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прейскурант 0,75" sheetId="1" r:id="rId1"/>
    <sheet name="Лист1" sheetId="2" r:id="rId2"/>
    <sheet name="прейскурант сверх норм (2)" sheetId="3" r:id="rId3"/>
  </sheets>
  <definedNames>
    <definedName name="_xlnm.Print_Area" localSheetId="0">'прейскурант 0,75'!$A$1:$W$105</definedName>
    <definedName name="_xlnm.Print_Area" localSheetId="2">'прейскурант сверх норм (2)'!$A$1:$W$105</definedName>
  </definedNames>
  <calcPr fullCalcOnLoad="1"/>
</workbook>
</file>

<file path=xl/sharedStrings.xml><?xml version="1.0" encoding="utf-8"?>
<sst xmlns="http://schemas.openxmlformats.org/spreadsheetml/2006/main" count="419" uniqueCount="212">
  <si>
    <t>Наименование услуги</t>
  </si>
  <si>
    <t>1.</t>
  </si>
  <si>
    <t>п/п</t>
  </si>
  <si>
    <t>№</t>
  </si>
  <si>
    <t>весна</t>
  </si>
  <si>
    <t>лето</t>
  </si>
  <si>
    <t>осень</t>
  </si>
  <si>
    <t>1.1.</t>
  </si>
  <si>
    <t>1.3.</t>
  </si>
  <si>
    <t>1.9.</t>
  </si>
  <si>
    <t>1.10.</t>
  </si>
  <si>
    <t>1.11.</t>
  </si>
  <si>
    <t>1.13.</t>
  </si>
  <si>
    <t>1.14.</t>
  </si>
  <si>
    <t>Вынос мусора</t>
  </si>
  <si>
    <t>1.17.</t>
  </si>
  <si>
    <t>Тариф (рублей)</t>
  </si>
  <si>
    <t>1 заказ до 7 кг</t>
  </si>
  <si>
    <t>Стоимость норма часа (рублей)</t>
  </si>
  <si>
    <t>1заказ до 7кг</t>
  </si>
  <si>
    <t>1 шт</t>
  </si>
  <si>
    <t>1 шт.</t>
  </si>
  <si>
    <t>1 плита</t>
  </si>
  <si>
    <t>1 м2</t>
  </si>
  <si>
    <t>Утверждаю:</t>
  </si>
  <si>
    <t>Прейскурант</t>
  </si>
  <si>
    <t>вручную</t>
  </si>
  <si>
    <t>Ед.измерения</t>
  </si>
  <si>
    <t>мытье головы</t>
  </si>
  <si>
    <t>10 м2</t>
  </si>
  <si>
    <t>Подметание пола</t>
  </si>
  <si>
    <t>Уборка пылесосом мягкой мебели, ковров и напольных покрытий</t>
  </si>
  <si>
    <t>диванов</t>
  </si>
  <si>
    <t>1 п.м</t>
  </si>
  <si>
    <t>Оказание помощи в приготовлении пищи на дому</t>
  </si>
  <si>
    <t xml:space="preserve">Доставка овощей из хранилища </t>
  </si>
  <si>
    <t>пылесосом</t>
  </si>
  <si>
    <t>Смена штор и гардин</t>
  </si>
  <si>
    <t>Уборка пыли со стен и потолков</t>
  </si>
  <si>
    <t>Чистка ванны, умывальника (раковины)</t>
  </si>
  <si>
    <t>Чистка газовой (электрической) плиты</t>
  </si>
  <si>
    <t>Протирание пыли с поверхности мебели</t>
  </si>
  <si>
    <t>Чистка прикроватных ковриков и дорожек</t>
  </si>
  <si>
    <t>Мытье оконных стекол и оконных переплетов, протирание подоконников, очистка оконных рам от бумаги (проклейка оконных рам бумагой)</t>
  </si>
  <si>
    <t>пешком до 500м</t>
  </si>
  <si>
    <t>велосипедом до 500м</t>
  </si>
  <si>
    <t>на последующие 100м пешком добавлять</t>
  </si>
  <si>
    <t>на последующие 100м велосипедом добавлять</t>
  </si>
  <si>
    <t xml:space="preserve">Покупка и доставка на дом продуктов питания, промышленных товаров первой необходимости </t>
  </si>
  <si>
    <t>Норма времени, чел.-минут</t>
  </si>
  <si>
    <t>Социально-бытовые услуги</t>
  </si>
  <si>
    <t xml:space="preserve">Доставка на дом горячего питания </t>
  </si>
  <si>
    <t>Условие выполнения работ</t>
  </si>
  <si>
    <t>1 услуга</t>
  </si>
  <si>
    <t>1  блюдо</t>
  </si>
  <si>
    <t>1.2. организация горячего питания на дому:</t>
  </si>
  <si>
    <t>1.2.1.</t>
  </si>
  <si>
    <t>1.2.2.</t>
  </si>
  <si>
    <t>1.2.3.</t>
  </si>
  <si>
    <t>Приготовление простых блюд</t>
  </si>
  <si>
    <t>1емкость до 7кг</t>
  </si>
  <si>
    <t>пешком до 50 м</t>
  </si>
  <si>
    <t>1.4.</t>
  </si>
  <si>
    <t xml:space="preserve">вручную до 50м </t>
  </si>
  <si>
    <t>Доставка воды  (для проживающих в жилых помещениях без центрального водоснабжения)</t>
  </si>
  <si>
    <t>до 200 м</t>
  </si>
  <si>
    <t>свыше 200м</t>
  </si>
  <si>
    <t xml:space="preserve">на тележке до 200м </t>
  </si>
  <si>
    <t>1 емкость до 10л</t>
  </si>
  <si>
    <t>1 емкость до 20л</t>
  </si>
  <si>
    <t>1.5.</t>
  </si>
  <si>
    <t>Помощь в растопке печей(для проживающих в жилых помещениях без центрального отопления):</t>
  </si>
  <si>
    <t>1.5.1.</t>
  </si>
  <si>
    <t xml:space="preserve">Доставка топлива из хранилища  </t>
  </si>
  <si>
    <t>1.5.2.</t>
  </si>
  <si>
    <t>1 растопка</t>
  </si>
  <si>
    <t>1.5.3.</t>
  </si>
  <si>
    <t>Подготовка печей к растопке</t>
  </si>
  <si>
    <t>Растопка печей</t>
  </si>
  <si>
    <t>Сдача вещей в стирку, химчистку, ремонт и обратная их доставка  на дом</t>
  </si>
  <si>
    <t>1.6.</t>
  </si>
  <si>
    <t>1.7. Уборка жилых помещений</t>
  </si>
  <si>
    <t>1.7.1.</t>
  </si>
  <si>
    <t>Помощь в поддержании порядка в жилых помещениях</t>
  </si>
  <si>
    <t>стул, кресло</t>
  </si>
  <si>
    <t>стол, полка, тумбочка</t>
  </si>
  <si>
    <t>шкаф, стеллаж</t>
  </si>
  <si>
    <t>1.7.2.</t>
  </si>
  <si>
    <t>1.7.3.</t>
  </si>
  <si>
    <t>пешком до 50м</t>
  </si>
  <si>
    <t>1.7.4.</t>
  </si>
  <si>
    <t>1.7.5.</t>
  </si>
  <si>
    <t>стул</t>
  </si>
  <si>
    <t>кресло</t>
  </si>
  <si>
    <t>ковровое покрытие</t>
  </si>
  <si>
    <t>1.7.6.</t>
  </si>
  <si>
    <t>1.7.7.</t>
  </si>
  <si>
    <t>влажная протирка</t>
  </si>
  <si>
    <t>мытье</t>
  </si>
  <si>
    <t>мытье при разовой уборке сильнозагрязненного пола</t>
  </si>
  <si>
    <t>мытье легкодоступных окон</t>
  </si>
  <si>
    <t>с утеплением и проклейкой оконных рам</t>
  </si>
  <si>
    <t xml:space="preserve"> без утепления и проклейки оконных рам</t>
  </si>
  <si>
    <t>мытье труднодоступных окон</t>
  </si>
  <si>
    <t>мытье  сильнозагрязненных легкодоступных окон</t>
  </si>
  <si>
    <t>1.7.8.</t>
  </si>
  <si>
    <t>мытье  сильнозагрязненных труднодоступных окон</t>
  </si>
  <si>
    <t>1.7.9.</t>
  </si>
  <si>
    <t>1.7.10.</t>
  </si>
  <si>
    <t>обметание стен</t>
  </si>
  <si>
    <t>обметание потолков</t>
  </si>
  <si>
    <t>влажная протирка стен</t>
  </si>
  <si>
    <t>влажная протирка потолков</t>
  </si>
  <si>
    <t>переодическая чистка раковины</t>
  </si>
  <si>
    <t>разовая чистка сильнозагрязненной раковины</t>
  </si>
  <si>
    <t>периодическая чистка ванны</t>
  </si>
  <si>
    <t>разовая чистка сильнозагрязненной ванны</t>
  </si>
  <si>
    <t>1.7.11.</t>
  </si>
  <si>
    <t>1.7.12.</t>
  </si>
  <si>
    <t>переодическая чистка плиты</t>
  </si>
  <si>
    <t>разовая чистка сильнозагрязненнойплиты</t>
  </si>
  <si>
    <t>1.8.</t>
  </si>
  <si>
    <t>Внесение платы из средств обслуживаемого лица за жилищно-коммунальные услуги, пользование жилым помещением, услуги связи</t>
  </si>
  <si>
    <t>подметание свежевыпавшего снега</t>
  </si>
  <si>
    <t>сдвигание свежевыпавшего снега с дорожек</t>
  </si>
  <si>
    <t>10 пог.м.</t>
  </si>
  <si>
    <t xml:space="preserve">Уборка придомовой территории с 1 апреля по 31 октября </t>
  </si>
  <si>
    <t xml:space="preserve">Доставка (обеспечение) лекарственных средств и изделий медицинского назначения </t>
  </si>
  <si>
    <t>Оказание помощи в выполнении  санитарно-гигиенических услуг:</t>
  </si>
  <si>
    <t>1.17.1</t>
  </si>
  <si>
    <t>помощь в принятии ванны (душа)</t>
  </si>
  <si>
    <t>1.17.2.</t>
  </si>
  <si>
    <t>для прживающих в жилых помещениях с центральным водоснабжением</t>
  </si>
  <si>
    <t>для прживающих в жилых помещениях без центрального  водоснабжения</t>
  </si>
  <si>
    <t>Директор                                  В.И.Васюкович</t>
  </si>
  <si>
    <t>Гл.бухгалтер                                                                  Т.И.Цитович</t>
  </si>
  <si>
    <t xml:space="preserve">        Экономист                                                                        Ж.И.Костюкевич</t>
  </si>
  <si>
    <t xml:space="preserve"> тарифов на социальные услуги, входяшие в Перечень бесплатных и общедоступных услуг, оказываемых Государственным учреждением "Территориальный центр социального обслуживания населения Глубокского района". 
Основание: приказ по центру №14 от 09.02.2023 года.
Дата ввдения в действие с 10.02.2023 года.</t>
  </si>
  <si>
    <r>
      <t xml:space="preserve">Мытье пола  </t>
    </r>
    <r>
      <rPr>
        <sz val="14"/>
        <color indexed="8"/>
        <rFont val="Times New Roman"/>
        <family val="1"/>
      </rPr>
      <t xml:space="preserve"> </t>
    </r>
  </si>
  <si>
    <r>
      <t>Очистка дорожек от снега в зимний период:</t>
    </r>
    <r>
      <rPr>
        <sz val="14"/>
        <color indexed="8"/>
        <rFont val="Times New Roman"/>
        <family val="1"/>
      </rPr>
      <t xml:space="preserve"> </t>
    </r>
  </si>
  <si>
    <t>Помощь в растопке печей
(для проживающих в жилых помещениях без центрального отопления):</t>
  </si>
  <si>
    <t>разовая чистка сильнозагрязненной ванны
 ванны</t>
  </si>
  <si>
    <t>разовая чистка сильнозагрязненной раковины
раковины</t>
  </si>
  <si>
    <t xml:space="preserve">разовая чистка сильнозагрязненной плиты
</t>
  </si>
  <si>
    <t>Чистка газовой
 (электрической) плиты</t>
  </si>
  <si>
    <t>подметание свежевыпавшего
 снега</t>
  </si>
  <si>
    <t>сдвигание свежевыпавшего
 снега с дорожек</t>
  </si>
  <si>
    <t>для прживающих в жилых 
помещ. с центральным водоснабжением</t>
  </si>
  <si>
    <t>для проживающих в жилых
 помещениях без центрального  водоснабжения</t>
  </si>
  <si>
    <t xml:space="preserve">Тариф </t>
  </si>
  <si>
    <t>6руб.88коп</t>
  </si>
  <si>
    <t>0руб.34коп.</t>
  </si>
  <si>
    <t>5руб.76коп.</t>
  </si>
  <si>
    <t>0руб.12коп.</t>
  </si>
  <si>
    <t>8руб.05коп.</t>
  </si>
  <si>
    <t>6руб.93коп</t>
  </si>
  <si>
    <t>4руб.30коп.</t>
  </si>
  <si>
    <t>2руб.29коп.</t>
  </si>
  <si>
    <t>1руб.24коп.</t>
  </si>
  <si>
    <t>2руб.58коп.</t>
  </si>
  <si>
    <t>4руб.13коп.</t>
  </si>
  <si>
    <t>2руб.89коп</t>
  </si>
  <si>
    <t>2руб.06коп.</t>
  </si>
  <si>
    <t>1руб.44коп.</t>
  </si>
  <si>
    <t>7руб.53 коп</t>
  </si>
  <si>
    <t>6 руб.42коп.</t>
  </si>
  <si>
    <t>0 руб.12коп</t>
  </si>
  <si>
    <t>0 руб.10коп</t>
  </si>
  <si>
    <t>0руб.21коп.</t>
  </si>
  <si>
    <t>1руб.75коп.</t>
  </si>
  <si>
    <t>0 руб.34 коп.</t>
  </si>
  <si>
    <t>0 руб.62 коп</t>
  </si>
  <si>
    <t>0 руб.07коп.</t>
  </si>
  <si>
    <t>0 руб.14 коп.</t>
  </si>
  <si>
    <t>0 руб.31 коп.</t>
  </si>
  <si>
    <t>0руб 10 коп.</t>
  </si>
  <si>
    <t>0 руб10 коп.</t>
  </si>
  <si>
    <t>0руб.83 коп.</t>
  </si>
  <si>
    <t>2руб.58 коп.</t>
  </si>
  <si>
    <t>1руб.86 коп.</t>
  </si>
  <si>
    <t>1руб.86коп.</t>
  </si>
  <si>
    <t>1руб.03коп.</t>
  </si>
  <si>
    <t>2руб.17коп.</t>
  </si>
  <si>
    <t>1руб.34коп.</t>
  </si>
  <si>
    <t>2 руб 37коп</t>
  </si>
  <si>
    <t>1руб.55 коп.</t>
  </si>
  <si>
    <t>3руб.10коп.</t>
  </si>
  <si>
    <t>1руб.14 коп.</t>
  </si>
  <si>
    <t>1 руб.44 коп.</t>
  </si>
  <si>
    <t>1 руб.55 коп.</t>
  </si>
  <si>
    <t>2 руб.06 коп</t>
  </si>
  <si>
    <t>1руб.24 коп.</t>
  </si>
  <si>
    <t>1руб 34коп.</t>
  </si>
  <si>
    <t>3 руб.61 коп</t>
  </si>
  <si>
    <t>2 руб.58 коп</t>
  </si>
  <si>
    <t>3руб.61коп.</t>
  </si>
  <si>
    <t>0 руб.43 коп.</t>
  </si>
  <si>
    <t>1 руб.31 коп.</t>
  </si>
  <si>
    <t>0руб.52 коп.</t>
  </si>
  <si>
    <t>0 руб.21 коп.</t>
  </si>
  <si>
    <t>0 руб.69 коп.</t>
  </si>
  <si>
    <t>9 руб.29 коп.</t>
  </si>
  <si>
    <t>8 руб.17коп.</t>
  </si>
  <si>
    <t>0руб.12 коп.</t>
  </si>
  <si>
    <t>9руб.29 коп.</t>
  </si>
  <si>
    <t>1руб.20коп.</t>
  </si>
  <si>
    <t>3руб.10 коп.</t>
  </si>
  <si>
    <t xml:space="preserve">                                               Директор                                  В.И.Васюкович</t>
  </si>
  <si>
    <t>0 руб.72 коп.</t>
  </si>
  <si>
    <t>0 руб.41 коп.</t>
  </si>
  <si>
    <t>2 руб.27 коп.</t>
  </si>
  <si>
    <r>
      <t xml:space="preserve"> тарифов на социальные услуги, входяшие в Перечень бесплатных и общедоступных услуг, оказываемых </t>
    </r>
    <r>
      <rPr>
        <b/>
        <sz val="16"/>
        <color indexed="8"/>
        <rFont val="Times New Roman"/>
        <family val="1"/>
      </rPr>
      <t xml:space="preserve">свыше </t>
    </r>
    <r>
      <rPr>
        <sz val="16"/>
        <color indexed="8"/>
        <rFont val="Times New Roman"/>
        <family val="1"/>
      </rPr>
      <t>установленных норм и нормативов Государственным  учреждением "Территориальный центр социального обслуживания населения Глубокского района"
Основание: приказ по центру №      от 31.01.2024 года.
 Дата введения в действия с 01.02.2024 года.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</si>
</sst>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2" fillId="0" borderId="10" xfId="0" applyFont="1" applyBorder="1" applyAlignment="1">
      <alignment vertical="top"/>
    </xf>
    <xf numFmtId="0" fontId="42" fillId="0" borderId="0" xfId="0" applyFont="1" applyAlignment="1">
      <alignment/>
    </xf>
    <xf numFmtId="0" fontId="43" fillId="0" borderId="0" xfId="0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0" fontId="0" fillId="0" borderId="0" xfId="0" applyAlignment="1">
      <alignment/>
    </xf>
    <xf numFmtId="0" fontId="4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left" vertical="top"/>
    </xf>
    <xf numFmtId="0" fontId="44" fillId="0" borderId="0" xfId="0" applyFont="1" applyAlignment="1">
      <alignment vertical="top" wrapText="1"/>
    </xf>
    <xf numFmtId="0" fontId="0" fillId="0" borderId="0" xfId="0" applyAlignment="1">
      <alignment/>
    </xf>
    <xf numFmtId="0" fontId="44" fillId="0" borderId="0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0" fillId="0" borderId="0" xfId="0" applyAlignment="1">
      <alignment/>
    </xf>
    <xf numFmtId="0" fontId="45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vertical="top" wrapText="1"/>
    </xf>
    <xf numFmtId="0" fontId="4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42" fillId="0" borderId="1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44" fillId="0" borderId="0" xfId="0" applyFont="1" applyAlignment="1">
      <alignment vertical="top" wrapText="1"/>
    </xf>
    <xf numFmtId="0" fontId="45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2" fillId="0" borderId="10" xfId="0" applyFont="1" applyBorder="1" applyAlignment="1">
      <alignment horizontal="center" vertical="top" wrapText="1"/>
    </xf>
    <xf numFmtId="0" fontId="42" fillId="0" borderId="13" xfId="0" applyFont="1" applyBorder="1" applyAlignment="1">
      <alignment vertical="top"/>
    </xf>
    <xf numFmtId="0" fontId="42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horizontal="center" vertical="center" wrapText="1"/>
    </xf>
    <xf numFmtId="172" fontId="46" fillId="0" borderId="10" xfId="0" applyNumberFormat="1" applyFont="1" applyBorder="1" applyAlignment="1">
      <alignment horizontal="center"/>
    </xf>
    <xf numFmtId="0" fontId="42" fillId="0" borderId="15" xfId="0" applyFont="1" applyBorder="1" applyAlignment="1">
      <alignment vertical="top"/>
    </xf>
    <xf numFmtId="14" fontId="42" fillId="0" borderId="13" xfId="0" applyNumberFormat="1" applyFont="1" applyBorder="1" applyAlignment="1">
      <alignment vertical="top"/>
    </xf>
    <xf numFmtId="0" fontId="42" fillId="0" borderId="13" xfId="0" applyFont="1" applyFill="1" applyBorder="1" applyAlignment="1">
      <alignment horizontal="left" vertical="top"/>
    </xf>
    <xf numFmtId="0" fontId="42" fillId="0" borderId="13" xfId="0" applyFont="1" applyBorder="1" applyAlignment="1">
      <alignment horizontal="center" vertical="center" wrapText="1"/>
    </xf>
    <xf numFmtId="1" fontId="46" fillId="0" borderId="13" xfId="0" applyNumberFormat="1" applyFont="1" applyFill="1" applyBorder="1" applyAlignment="1">
      <alignment horizontal="center"/>
    </xf>
    <xf numFmtId="2" fontId="46" fillId="0" borderId="13" xfId="0" applyNumberFormat="1" applyFont="1" applyBorder="1" applyAlignment="1">
      <alignment horizontal="center"/>
    </xf>
    <xf numFmtId="0" fontId="42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6" fillId="0" borderId="11" xfId="0" applyFont="1" applyBorder="1" applyAlignment="1">
      <alignment horizontal="center"/>
    </xf>
    <xf numFmtId="2" fontId="46" fillId="0" borderId="11" xfId="0" applyNumberFormat="1" applyFont="1" applyBorder="1" applyAlignment="1">
      <alignment horizontal="center"/>
    </xf>
    <xf numFmtId="0" fontId="42" fillId="0" borderId="16" xfId="0" applyFont="1" applyBorder="1" applyAlignment="1">
      <alignment vertical="top"/>
    </xf>
    <xf numFmtId="0" fontId="42" fillId="0" borderId="17" xfId="0" applyFont="1" applyBorder="1" applyAlignment="1">
      <alignment vertical="top"/>
    </xf>
    <xf numFmtId="2" fontId="42" fillId="0" borderId="13" xfId="0" applyNumberFormat="1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 vertical="top"/>
    </xf>
    <xf numFmtId="0" fontId="42" fillId="0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1" fontId="42" fillId="33" borderId="10" xfId="0" applyNumberFormat="1" applyFont="1" applyFill="1" applyBorder="1" applyAlignment="1">
      <alignment horizontal="center" wrapText="1"/>
    </xf>
    <xf numFmtId="2" fontId="42" fillId="0" borderId="11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2" fontId="42" fillId="0" borderId="13" xfId="0" applyNumberFormat="1" applyFont="1" applyBorder="1" applyAlignment="1">
      <alignment horizontal="center" vertical="top"/>
    </xf>
    <xf numFmtId="0" fontId="42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2" fillId="33" borderId="11" xfId="0" applyFont="1" applyFill="1" applyBorder="1" applyAlignment="1">
      <alignment horizontal="center" wrapText="1"/>
    </xf>
    <xf numFmtId="2" fontId="42" fillId="0" borderId="10" xfId="0" applyNumberFormat="1" applyFont="1" applyBorder="1" applyAlignment="1">
      <alignment horizontal="center"/>
    </xf>
    <xf numFmtId="2" fontId="42" fillId="0" borderId="15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 horizontal="center"/>
    </xf>
    <xf numFmtId="2" fontId="42" fillId="0" borderId="10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0" borderId="11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top"/>
    </xf>
    <xf numFmtId="0" fontId="48" fillId="0" borderId="0" xfId="0" applyFont="1" applyAlignment="1">
      <alignment/>
    </xf>
    <xf numFmtId="0" fontId="33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10" xfId="0" applyFont="1" applyBorder="1" applyAlignment="1">
      <alignment horizontal="left" vertical="top"/>
    </xf>
    <xf numFmtId="2" fontId="42" fillId="0" borderId="10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left" vertical="top"/>
    </xf>
    <xf numFmtId="2" fontId="42" fillId="0" borderId="13" xfId="0" applyNumberFormat="1" applyFont="1" applyFill="1" applyBorder="1" applyAlignment="1">
      <alignment horizontal="center" vertical="top"/>
    </xf>
    <xf numFmtId="2" fontId="42" fillId="0" borderId="10" xfId="0" applyNumberFormat="1" applyFont="1" applyFill="1" applyBorder="1" applyAlignment="1">
      <alignment horizontal="center" vertical="top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/>
    </xf>
    <xf numFmtId="0" fontId="42" fillId="0" borderId="15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left" vertical="top"/>
    </xf>
    <xf numFmtId="2" fontId="42" fillId="0" borderId="10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center" wrapText="1"/>
    </xf>
    <xf numFmtId="2" fontId="42" fillId="0" borderId="15" xfId="0" applyNumberFormat="1" applyFont="1" applyBorder="1" applyAlignment="1">
      <alignment horizontal="left" vertical="top"/>
    </xf>
    <xf numFmtId="2" fontId="42" fillId="0" borderId="16" xfId="0" applyNumberFormat="1" applyFont="1" applyBorder="1" applyAlignment="1">
      <alignment horizontal="left" vertical="top"/>
    </xf>
    <xf numFmtId="2" fontId="42" fillId="0" borderId="17" xfId="0" applyNumberFormat="1" applyFont="1" applyBorder="1" applyAlignment="1">
      <alignment horizontal="left" vertical="top"/>
    </xf>
    <xf numFmtId="0" fontId="42" fillId="0" borderId="10" xfId="0" applyFont="1" applyBorder="1" applyAlignment="1">
      <alignment wrapText="1"/>
    </xf>
    <xf numFmtId="0" fontId="42" fillId="0" borderId="15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/>
    </xf>
    <xf numFmtId="0" fontId="42" fillId="0" borderId="16" xfId="0" applyFont="1" applyBorder="1" applyAlignment="1">
      <alignment horizontal="left" vertical="top"/>
    </xf>
    <xf numFmtId="0" fontId="42" fillId="0" borderId="17" xfId="0" applyFont="1" applyBorder="1" applyAlignment="1">
      <alignment horizontal="left" vertical="top"/>
    </xf>
    <xf numFmtId="0" fontId="42" fillId="0" borderId="11" xfId="0" applyFont="1" applyBorder="1" applyAlignment="1">
      <alignment horizontal="left" vertical="top" wrapText="1"/>
    </xf>
    <xf numFmtId="0" fontId="42" fillId="0" borderId="19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wrapText="1"/>
    </xf>
    <xf numFmtId="0" fontId="42" fillId="0" borderId="10" xfId="0" applyFont="1" applyBorder="1" applyAlignment="1">
      <alignment horizontal="left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/>
    </xf>
    <xf numFmtId="0" fontId="42" fillId="0" borderId="10" xfId="0" applyFont="1" applyBorder="1" applyAlignment="1">
      <alignment horizontal="center" vertical="center"/>
    </xf>
    <xf numFmtId="2" fontId="42" fillId="0" borderId="20" xfId="0" applyNumberFormat="1" applyFont="1" applyBorder="1" applyAlignment="1">
      <alignment horizontal="left" vertical="top"/>
    </xf>
    <xf numFmtId="2" fontId="42" fillId="0" borderId="21" xfId="0" applyNumberFormat="1" applyFont="1" applyBorder="1" applyAlignment="1">
      <alignment horizontal="left" vertical="top"/>
    </xf>
    <xf numFmtId="2" fontId="42" fillId="0" borderId="22" xfId="0" applyNumberFormat="1" applyFont="1" applyBorder="1" applyAlignment="1">
      <alignment horizontal="left" vertical="top"/>
    </xf>
    <xf numFmtId="2" fontId="42" fillId="0" borderId="20" xfId="0" applyNumberFormat="1" applyFont="1" applyBorder="1" applyAlignment="1">
      <alignment horizontal="center" vertical="top"/>
    </xf>
    <xf numFmtId="2" fontId="42" fillId="0" borderId="22" xfId="0" applyNumberFormat="1" applyFont="1" applyBorder="1" applyAlignment="1">
      <alignment horizontal="center" vertical="top"/>
    </xf>
    <xf numFmtId="0" fontId="42" fillId="0" borderId="23" xfId="0" applyFont="1" applyBorder="1" applyAlignment="1">
      <alignment horizontal="left" vertical="top" wrapText="1"/>
    </xf>
    <xf numFmtId="0" fontId="42" fillId="0" borderId="24" xfId="0" applyFont="1" applyBorder="1" applyAlignment="1">
      <alignment horizontal="left" vertical="top" wrapText="1"/>
    </xf>
    <xf numFmtId="0" fontId="42" fillId="0" borderId="18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 wrapText="1"/>
    </xf>
    <xf numFmtId="2" fontId="42" fillId="0" borderId="21" xfId="0" applyNumberFormat="1" applyFont="1" applyBorder="1" applyAlignment="1">
      <alignment horizontal="center" vertical="top"/>
    </xf>
    <xf numFmtId="0" fontId="45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 vertical="top" wrapText="1"/>
    </xf>
    <xf numFmtId="0" fontId="42" fillId="0" borderId="10" xfId="0" applyFont="1" applyFill="1" applyBorder="1" applyAlignment="1">
      <alignment horizontal="left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Fill="1" applyBorder="1" applyAlignment="1">
      <alignment vertical="top"/>
    </xf>
    <xf numFmtId="0" fontId="42" fillId="0" borderId="19" xfId="0" applyFont="1" applyBorder="1" applyAlignment="1">
      <alignment horizontal="left" vertical="top"/>
    </xf>
    <xf numFmtId="0" fontId="42" fillId="0" borderId="11" xfId="0" applyFont="1" applyFill="1" applyBorder="1" applyAlignment="1">
      <alignment horizontal="left" vertical="top"/>
    </xf>
    <xf numFmtId="0" fontId="42" fillId="0" borderId="13" xfId="0" applyFont="1" applyFill="1" applyBorder="1" applyAlignment="1">
      <alignment horizontal="left" vertical="top"/>
    </xf>
    <xf numFmtId="2" fontId="42" fillId="0" borderId="11" xfId="0" applyNumberFormat="1" applyFont="1" applyFill="1" applyBorder="1" applyAlignment="1">
      <alignment horizontal="center" vertical="top"/>
    </xf>
    <xf numFmtId="2" fontId="42" fillId="0" borderId="13" xfId="0" applyNumberFormat="1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left" vertical="top" wrapText="1"/>
    </xf>
    <xf numFmtId="2" fontId="42" fillId="0" borderId="10" xfId="0" applyNumberFormat="1" applyFont="1" applyFill="1" applyBorder="1" applyAlignment="1">
      <alignment horizontal="center" vertical="top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top" wrapText="1"/>
    </xf>
    <xf numFmtId="0" fontId="42" fillId="0" borderId="19" xfId="0" applyFont="1" applyFill="1" applyBorder="1" applyAlignment="1">
      <alignment horizontal="left" vertical="top" wrapText="1"/>
    </xf>
    <xf numFmtId="0" fontId="42" fillId="0" borderId="13" xfId="0" applyFont="1" applyFill="1" applyBorder="1" applyAlignment="1">
      <alignment horizontal="left" vertical="top" wrapText="1"/>
    </xf>
    <xf numFmtId="0" fontId="42" fillId="0" borderId="11" xfId="0" applyFont="1" applyBorder="1" applyAlignment="1">
      <alignment vertical="top"/>
    </xf>
    <xf numFmtId="0" fontId="42" fillId="0" borderId="19" xfId="0" applyFont="1" applyBorder="1" applyAlignment="1">
      <alignment vertical="top"/>
    </xf>
    <xf numFmtId="0" fontId="42" fillId="0" borderId="15" xfId="0" applyFont="1" applyBorder="1" applyAlignment="1">
      <alignment horizontal="left"/>
    </xf>
    <xf numFmtId="0" fontId="42" fillId="0" borderId="16" xfId="0" applyFont="1" applyBorder="1" applyAlignment="1">
      <alignment horizontal="left"/>
    </xf>
    <xf numFmtId="0" fontId="42" fillId="0" borderId="17" xfId="0" applyFont="1" applyBorder="1" applyAlignment="1">
      <alignment horizontal="left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/>
    </xf>
    <xf numFmtId="0" fontId="42" fillId="0" borderId="18" xfId="0" applyFont="1" applyFill="1" applyBorder="1" applyAlignment="1">
      <alignment horizontal="left" vertical="top"/>
    </xf>
    <xf numFmtId="0" fontId="42" fillId="0" borderId="14" xfId="0" applyFont="1" applyFill="1" applyBorder="1" applyAlignment="1">
      <alignment horizontal="left" vertical="top"/>
    </xf>
    <xf numFmtId="0" fontId="42" fillId="0" borderId="22" xfId="0" applyFont="1" applyFill="1" applyBorder="1" applyAlignment="1">
      <alignment horizontal="left" vertical="top"/>
    </xf>
    <xf numFmtId="0" fontId="44" fillId="0" borderId="0" xfId="0" applyFont="1" applyAlignment="1">
      <alignment vertical="top" wrapText="1"/>
    </xf>
    <xf numFmtId="0" fontId="42" fillId="0" borderId="15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5" xfId="0" applyFont="1" applyBorder="1" applyAlignment="1">
      <alignment horizontal="left" wrapText="1"/>
    </xf>
    <xf numFmtId="0" fontId="42" fillId="0" borderId="16" xfId="0" applyFont="1" applyBorder="1" applyAlignment="1">
      <alignment horizontal="left" wrapText="1"/>
    </xf>
    <xf numFmtId="0" fontId="42" fillId="0" borderId="17" xfId="0" applyFont="1" applyBorder="1" applyAlignment="1">
      <alignment horizontal="left" wrapText="1"/>
    </xf>
    <xf numFmtId="0" fontId="42" fillId="33" borderId="10" xfId="0" applyFont="1" applyFill="1" applyBorder="1" applyAlignment="1">
      <alignment wrapText="1"/>
    </xf>
    <xf numFmtId="0" fontId="42" fillId="0" borderId="15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top"/>
    </xf>
    <xf numFmtId="0" fontId="49" fillId="0" borderId="16" xfId="0" applyFont="1" applyBorder="1" applyAlignment="1">
      <alignment horizontal="left" vertical="top"/>
    </xf>
    <xf numFmtId="49" fontId="42" fillId="0" borderId="10" xfId="0" applyNumberFormat="1" applyFont="1" applyBorder="1" applyAlignment="1">
      <alignment horizontal="center" vertical="top"/>
    </xf>
    <xf numFmtId="49" fontId="42" fillId="0" borderId="15" xfId="0" applyNumberFormat="1" applyFont="1" applyBorder="1" applyAlignment="1">
      <alignment horizontal="left" vertical="top"/>
    </xf>
    <xf numFmtId="49" fontId="42" fillId="0" borderId="16" xfId="0" applyNumberFormat="1" applyFont="1" applyBorder="1" applyAlignment="1">
      <alignment horizontal="left" vertical="top"/>
    </xf>
    <xf numFmtId="49" fontId="42" fillId="0" borderId="17" xfId="0" applyNumberFormat="1" applyFont="1" applyBorder="1" applyAlignment="1">
      <alignment horizontal="left" vertical="top"/>
    </xf>
    <xf numFmtId="2" fontId="42" fillId="0" borderId="19" xfId="0" applyNumberFormat="1" applyFont="1" applyFill="1" applyBorder="1" applyAlignment="1">
      <alignment horizontal="center" vertical="top"/>
    </xf>
    <xf numFmtId="0" fontId="42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2" fillId="0" borderId="0" xfId="0" applyFont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1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2" fillId="0" borderId="11" xfId="0" applyFont="1" applyBorder="1" applyAlignment="1">
      <alignment vertical="top" wrapText="1"/>
    </xf>
    <xf numFmtId="0" fontId="42" fillId="0" borderId="13" xfId="0" applyFont="1" applyBorder="1" applyAlignment="1">
      <alignment vertical="top" wrapText="1"/>
    </xf>
    <xf numFmtId="0" fontId="42" fillId="0" borderId="20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0" fontId="47" fillId="0" borderId="0" xfId="0" applyFont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2" fillId="0" borderId="23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top"/>
    </xf>
    <xf numFmtId="0" fontId="50" fillId="0" borderId="16" xfId="0" applyFont="1" applyBorder="1" applyAlignment="1">
      <alignment horizontal="center" vertical="top"/>
    </xf>
    <xf numFmtId="0" fontId="42" fillId="0" borderId="16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/>
    </xf>
    <xf numFmtId="0" fontId="42" fillId="0" borderId="17" xfId="0" applyFont="1" applyBorder="1" applyAlignment="1">
      <alignment horizontal="center" vertical="top"/>
    </xf>
    <xf numFmtId="1" fontId="42" fillId="0" borderId="10" xfId="0" applyNumberFormat="1" applyFont="1" applyBorder="1" applyAlignment="1">
      <alignment horizontal="center" vertical="top"/>
    </xf>
    <xf numFmtId="1" fontId="42" fillId="0" borderId="20" xfId="0" applyNumberFormat="1" applyFont="1" applyBorder="1" applyAlignment="1">
      <alignment horizontal="center" vertical="top"/>
    </xf>
    <xf numFmtId="1" fontId="42" fillId="0" borderId="21" xfId="0" applyNumberFormat="1" applyFont="1" applyBorder="1" applyAlignment="1">
      <alignment horizontal="center" vertical="top"/>
    </xf>
    <xf numFmtId="1" fontId="42" fillId="0" borderId="22" xfId="0" applyNumberFormat="1" applyFont="1" applyBorder="1" applyAlignment="1">
      <alignment horizontal="center" vertical="top"/>
    </xf>
    <xf numFmtId="0" fontId="42" fillId="0" borderId="15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5"/>
  <sheetViews>
    <sheetView view="pageBreakPreview" zoomScaleSheetLayoutView="100" zoomScalePageLayoutView="0" workbookViewId="0" topLeftCell="A1">
      <selection activeCell="J24" sqref="J24"/>
    </sheetView>
  </sheetViews>
  <sheetFormatPr defaultColWidth="9.140625" defaultRowHeight="15"/>
  <cols>
    <col min="1" max="1" width="6.00390625" style="0" customWidth="1"/>
    <col min="2" max="2" width="39.7109375" style="0" customWidth="1"/>
    <col min="3" max="3" width="8.8515625" style="24" customWidth="1"/>
    <col min="4" max="4" width="31.8515625" style="0" customWidth="1"/>
    <col min="5" max="5" width="12.28125" style="0" customWidth="1"/>
    <col min="6" max="6" width="7.421875" style="0" customWidth="1"/>
    <col min="7" max="7" width="10.00390625" style="0" customWidth="1"/>
    <col min="8" max="8" width="9.421875" style="0" customWidth="1"/>
  </cols>
  <sheetData>
    <row r="1" spans="1:23" ht="18.75">
      <c r="A1" s="5"/>
      <c r="B1" s="5"/>
      <c r="D1" s="5"/>
      <c r="E1" s="202" t="s">
        <v>24</v>
      </c>
      <c r="F1" s="202"/>
      <c r="G1" s="202"/>
      <c r="H1" s="3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8.75" customHeight="1">
      <c r="A2" s="5"/>
      <c r="B2" s="5"/>
      <c r="D2" s="203" t="s">
        <v>134</v>
      </c>
      <c r="E2" s="203"/>
      <c r="F2" s="203"/>
      <c r="G2" s="203"/>
      <c r="H2" s="20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21">
      <c r="A3" s="5"/>
      <c r="B3" s="5"/>
      <c r="C3" s="204" t="s">
        <v>25</v>
      </c>
      <c r="D3" s="204"/>
      <c r="E3" s="3"/>
      <c r="F3" s="3"/>
      <c r="G3" s="3"/>
      <c r="H3" s="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22.5" customHeight="1">
      <c r="A4" s="205" t="s">
        <v>137</v>
      </c>
      <c r="B4" s="205"/>
      <c r="C4" s="205"/>
      <c r="D4" s="205"/>
      <c r="E4" s="205"/>
      <c r="F4" s="205"/>
      <c r="G4" s="205"/>
      <c r="H4" s="205"/>
      <c r="I4" s="1"/>
      <c r="J4" s="1"/>
      <c r="K4" s="1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5.75" customHeight="1">
      <c r="A5" s="205"/>
      <c r="B5" s="205"/>
      <c r="C5" s="205"/>
      <c r="D5" s="205"/>
      <c r="E5" s="205"/>
      <c r="F5" s="205"/>
      <c r="G5" s="205"/>
      <c r="H5" s="205"/>
      <c r="I5" s="1"/>
      <c r="J5" s="1"/>
      <c r="K5" s="1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8" customHeight="1">
      <c r="A6" s="205"/>
      <c r="B6" s="205"/>
      <c r="C6" s="205"/>
      <c r="D6" s="205"/>
      <c r="E6" s="205"/>
      <c r="F6" s="205"/>
      <c r="G6" s="205"/>
      <c r="H6" s="205"/>
      <c r="I6" s="1"/>
      <c r="J6" s="1"/>
      <c r="K6" s="1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0.5" customHeight="1">
      <c r="A7" s="205"/>
      <c r="B7" s="205"/>
      <c r="C7" s="205"/>
      <c r="D7" s="205"/>
      <c r="E7" s="205"/>
      <c r="F7" s="205"/>
      <c r="G7" s="205"/>
      <c r="H7" s="205"/>
      <c r="I7" s="1"/>
      <c r="J7" s="1"/>
      <c r="K7" s="1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27" customHeight="1">
      <c r="A8" s="206"/>
      <c r="B8" s="206"/>
      <c r="C8" s="206"/>
      <c r="D8" s="206"/>
      <c r="E8" s="206"/>
      <c r="F8" s="206"/>
      <c r="G8" s="206"/>
      <c r="H8" s="206"/>
      <c r="I8" s="1"/>
      <c r="J8" s="1"/>
      <c r="K8" s="1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.75" customHeight="1">
      <c r="A9" s="32" t="s">
        <v>3</v>
      </c>
      <c r="B9" s="207" t="s">
        <v>0</v>
      </c>
      <c r="C9" s="33"/>
      <c r="D9" s="213" t="s">
        <v>52</v>
      </c>
      <c r="E9" s="209" t="s">
        <v>27</v>
      </c>
      <c r="F9" s="211" t="s">
        <v>49</v>
      </c>
      <c r="G9" s="211" t="s">
        <v>18</v>
      </c>
      <c r="H9" s="211" t="s">
        <v>16</v>
      </c>
      <c r="I9" s="5"/>
      <c r="J9" s="5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</row>
    <row r="10" spans="1:23" ht="35.25" customHeight="1">
      <c r="A10" s="34" t="s">
        <v>2</v>
      </c>
      <c r="B10" s="208"/>
      <c r="C10" s="35"/>
      <c r="D10" s="214"/>
      <c r="E10" s="210"/>
      <c r="F10" s="212"/>
      <c r="G10" s="212"/>
      <c r="H10" s="212"/>
      <c r="I10" s="5"/>
      <c r="J10" s="5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</row>
    <row r="11" spans="1:23" ht="18.75">
      <c r="A11" s="34">
        <v>1</v>
      </c>
      <c r="B11" s="36">
        <v>2</v>
      </c>
      <c r="C11" s="37"/>
      <c r="D11" s="38"/>
      <c r="E11" s="39">
        <v>3</v>
      </c>
      <c r="F11" s="34">
        <v>4</v>
      </c>
      <c r="G11" s="34">
        <v>5</v>
      </c>
      <c r="H11" s="34">
        <v>6</v>
      </c>
      <c r="I11" s="5"/>
      <c r="J11" s="5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</row>
    <row r="12" spans="1:23" ht="19.5" customHeight="1">
      <c r="A12" s="40" t="s">
        <v>1</v>
      </c>
      <c r="B12" s="195" t="s">
        <v>50</v>
      </c>
      <c r="C12" s="196"/>
      <c r="D12" s="196"/>
      <c r="E12" s="196"/>
      <c r="F12" s="196"/>
      <c r="G12" s="196"/>
      <c r="H12" s="196"/>
      <c r="I12" s="5"/>
      <c r="J12" s="5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</row>
    <row r="13" spans="1:23" ht="18.75">
      <c r="A13" s="161" t="s">
        <v>7</v>
      </c>
      <c r="B13" s="149" t="s">
        <v>48</v>
      </c>
      <c r="C13" s="136" t="s">
        <v>44</v>
      </c>
      <c r="D13" s="136"/>
      <c r="E13" s="133" t="s">
        <v>17</v>
      </c>
      <c r="F13" s="41">
        <v>40</v>
      </c>
      <c r="G13" s="42">
        <v>0.75</v>
      </c>
      <c r="H13" s="42">
        <f>(F13/60)*G13</f>
        <v>0.5</v>
      </c>
      <c r="I13" s="5"/>
      <c r="J13" s="5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</row>
    <row r="14" spans="1:23" s="24" customFormat="1" ht="18.75">
      <c r="A14" s="161"/>
      <c r="B14" s="150"/>
      <c r="C14" s="112" t="s">
        <v>46</v>
      </c>
      <c r="D14" s="112"/>
      <c r="E14" s="134"/>
      <c r="F14" s="41">
        <v>2</v>
      </c>
      <c r="G14" s="42">
        <v>0.75</v>
      </c>
      <c r="H14" s="42">
        <f aca="true" t="shared" si="0" ref="H14:H33">(F14/60)*G14</f>
        <v>0.025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s="24" customFormat="1" ht="18.75">
      <c r="A15" s="161"/>
      <c r="B15" s="150"/>
      <c r="C15" s="136" t="s">
        <v>45</v>
      </c>
      <c r="D15" s="136"/>
      <c r="E15" s="134"/>
      <c r="F15" s="41">
        <v>33.5</v>
      </c>
      <c r="G15" s="42">
        <v>0.75</v>
      </c>
      <c r="H15" s="42">
        <f t="shared" si="0"/>
        <v>0.41875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ht="15.75" customHeight="1">
      <c r="A16" s="161"/>
      <c r="B16" s="151"/>
      <c r="C16" s="132" t="s">
        <v>47</v>
      </c>
      <c r="D16" s="132"/>
      <c r="E16" s="179"/>
      <c r="F16" s="41">
        <v>0.7</v>
      </c>
      <c r="G16" s="42">
        <v>0.75</v>
      </c>
      <c r="H16" s="42">
        <f t="shared" si="0"/>
        <v>0.008749999999999999</v>
      </c>
      <c r="I16" s="5"/>
      <c r="J16" s="5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</row>
    <row r="17" spans="1:23" s="24" customFormat="1" ht="18.75">
      <c r="A17" s="198" t="s">
        <v>55</v>
      </c>
      <c r="B17" s="199"/>
      <c r="C17" s="199"/>
      <c r="D17" s="199"/>
      <c r="E17" s="199"/>
      <c r="F17" s="199"/>
      <c r="G17" s="199"/>
      <c r="H17" s="200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s="5" customFormat="1" ht="18.75">
      <c r="A18" s="197" t="s">
        <v>56</v>
      </c>
      <c r="B18" s="149" t="s">
        <v>51</v>
      </c>
      <c r="C18" s="136" t="s">
        <v>44</v>
      </c>
      <c r="D18" s="136"/>
      <c r="E18" s="133" t="s">
        <v>53</v>
      </c>
      <c r="F18" s="41">
        <v>46.8</v>
      </c>
      <c r="G18" s="42">
        <v>0.75</v>
      </c>
      <c r="H18" s="42">
        <f t="shared" si="0"/>
        <v>0.585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24" customFormat="1" ht="18.75">
      <c r="A19" s="197"/>
      <c r="B19" s="150"/>
      <c r="C19" s="112" t="s">
        <v>46</v>
      </c>
      <c r="D19" s="112"/>
      <c r="E19" s="134"/>
      <c r="F19" s="43">
        <v>2</v>
      </c>
      <c r="G19" s="42">
        <v>0.75</v>
      </c>
      <c r="H19" s="42">
        <f t="shared" si="0"/>
        <v>0.025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3" s="24" customFormat="1" ht="18.75">
      <c r="A20" s="197"/>
      <c r="B20" s="150"/>
      <c r="C20" s="136" t="s">
        <v>45</v>
      </c>
      <c r="D20" s="136"/>
      <c r="E20" s="134"/>
      <c r="F20" s="43">
        <v>40.3</v>
      </c>
      <c r="G20" s="42">
        <v>0.75</v>
      </c>
      <c r="H20" s="42">
        <f t="shared" si="0"/>
        <v>0.5037499999999999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3" s="9" customFormat="1" ht="17.25" customHeight="1">
      <c r="A21" s="197"/>
      <c r="B21" s="151"/>
      <c r="C21" s="132" t="s">
        <v>47</v>
      </c>
      <c r="D21" s="132"/>
      <c r="E21" s="179"/>
      <c r="F21" s="43">
        <v>0.7</v>
      </c>
      <c r="G21" s="42">
        <v>0.75</v>
      </c>
      <c r="H21" s="42">
        <f t="shared" si="0"/>
        <v>0.008749999999999999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s="5" customFormat="1" ht="18.75">
      <c r="A22" s="2" t="s">
        <v>57</v>
      </c>
      <c r="B22" s="120" t="s">
        <v>34</v>
      </c>
      <c r="C22" s="121"/>
      <c r="D22" s="122"/>
      <c r="E22" s="44" t="s">
        <v>54</v>
      </c>
      <c r="F22" s="43">
        <v>30</v>
      </c>
      <c r="G22" s="42">
        <v>0.75</v>
      </c>
      <c r="H22" s="42">
        <f t="shared" si="0"/>
        <v>0.375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s="8" customFormat="1" ht="18.75">
      <c r="A23" s="45" t="s">
        <v>58</v>
      </c>
      <c r="B23" s="120" t="s">
        <v>59</v>
      </c>
      <c r="C23" s="121"/>
      <c r="D23" s="122"/>
      <c r="E23" s="44" t="s">
        <v>54</v>
      </c>
      <c r="F23" s="43">
        <v>25</v>
      </c>
      <c r="G23" s="42">
        <v>0.75</v>
      </c>
      <c r="H23" s="42">
        <f t="shared" si="0"/>
        <v>0.3125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9" customFormat="1" ht="18.75" customHeight="1">
      <c r="A24" s="46" t="s">
        <v>8</v>
      </c>
      <c r="B24" s="2" t="s">
        <v>35</v>
      </c>
      <c r="C24" s="180" t="s">
        <v>61</v>
      </c>
      <c r="D24" s="180"/>
      <c r="E24" s="47" t="s">
        <v>60</v>
      </c>
      <c r="F24" s="48">
        <v>13.3</v>
      </c>
      <c r="G24" s="42">
        <v>0.75</v>
      </c>
      <c r="H24" s="42">
        <f t="shared" si="0"/>
        <v>0.16625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s="9" customFormat="1" ht="15.75" customHeight="1">
      <c r="A25" s="141" t="s">
        <v>62</v>
      </c>
      <c r="B25" s="126" t="s">
        <v>64</v>
      </c>
      <c r="C25" s="112" t="s">
        <v>63</v>
      </c>
      <c r="D25" s="112"/>
      <c r="E25" s="133" t="s">
        <v>68</v>
      </c>
      <c r="F25" s="43">
        <v>7.2</v>
      </c>
      <c r="G25" s="42">
        <v>0.75</v>
      </c>
      <c r="H25" s="42">
        <f t="shared" si="0"/>
        <v>0.09000000000000001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s="24" customFormat="1" ht="18.75">
      <c r="A26" s="163"/>
      <c r="B26" s="127"/>
      <c r="C26" s="112" t="s">
        <v>65</v>
      </c>
      <c r="D26" s="112"/>
      <c r="E26" s="134"/>
      <c r="F26" s="43">
        <v>15</v>
      </c>
      <c r="G26" s="42">
        <v>0.75</v>
      </c>
      <c r="H26" s="42">
        <f t="shared" si="0"/>
        <v>0.1875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1:23" s="24" customFormat="1" ht="18.75">
      <c r="A27" s="163"/>
      <c r="B27" s="127"/>
      <c r="C27" s="112" t="s">
        <v>66</v>
      </c>
      <c r="D27" s="112"/>
      <c r="E27" s="179"/>
      <c r="F27" s="43">
        <v>24</v>
      </c>
      <c r="G27" s="42">
        <v>0.75</v>
      </c>
      <c r="H27" s="42">
        <f t="shared" si="0"/>
        <v>0.30000000000000004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1:23" s="24" customFormat="1" ht="18.75">
      <c r="A28" s="163"/>
      <c r="B28" s="127"/>
      <c r="C28" s="112" t="s">
        <v>67</v>
      </c>
      <c r="D28" s="112"/>
      <c r="E28" s="133" t="s">
        <v>69</v>
      </c>
      <c r="F28" s="43">
        <v>16.8</v>
      </c>
      <c r="G28" s="42">
        <v>0.75</v>
      </c>
      <c r="H28" s="42">
        <f t="shared" si="0"/>
        <v>0.21000000000000002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s="24" customFormat="1" ht="18.75">
      <c r="A29" s="142"/>
      <c r="B29" s="128"/>
      <c r="C29" s="112" t="s">
        <v>66</v>
      </c>
      <c r="D29" s="112"/>
      <c r="E29" s="179"/>
      <c r="F29" s="43">
        <v>24</v>
      </c>
      <c r="G29" s="42">
        <v>0.75</v>
      </c>
      <c r="H29" s="42">
        <f t="shared" si="0"/>
        <v>0.30000000000000004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s="9" customFormat="1" ht="18.75">
      <c r="A30" s="49" t="s">
        <v>70</v>
      </c>
      <c r="B30" s="124" t="s">
        <v>71</v>
      </c>
      <c r="C30" s="124"/>
      <c r="D30" s="124"/>
      <c r="E30" s="124"/>
      <c r="F30" s="124"/>
      <c r="G30" s="124"/>
      <c r="H30" s="125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s="9" customFormat="1" ht="16.5" customHeight="1">
      <c r="A31" s="50" t="s">
        <v>72</v>
      </c>
      <c r="B31" s="51" t="s">
        <v>73</v>
      </c>
      <c r="C31" s="113" t="s">
        <v>61</v>
      </c>
      <c r="D31" s="113"/>
      <c r="E31" s="52" t="s">
        <v>60</v>
      </c>
      <c r="F31" s="53">
        <v>12</v>
      </c>
      <c r="G31" s="42">
        <v>0.75</v>
      </c>
      <c r="H31" s="54">
        <f t="shared" si="0"/>
        <v>0.15000000000000002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s="9" customFormat="1" ht="17.25" customHeight="1">
      <c r="A32" s="45" t="s">
        <v>74</v>
      </c>
      <c r="B32" s="181" t="s">
        <v>77</v>
      </c>
      <c r="C32" s="182"/>
      <c r="D32" s="183"/>
      <c r="E32" s="55" t="s">
        <v>75</v>
      </c>
      <c r="F32" s="56">
        <v>12</v>
      </c>
      <c r="G32" s="42">
        <v>0.75</v>
      </c>
      <c r="H32" s="42">
        <f t="shared" si="0"/>
        <v>0.15000000000000002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s="17" customFormat="1" ht="37.5">
      <c r="A33" s="45" t="s">
        <v>76</v>
      </c>
      <c r="B33" s="176" t="s">
        <v>78</v>
      </c>
      <c r="C33" s="177"/>
      <c r="D33" s="178"/>
      <c r="E33" s="39" t="s">
        <v>75</v>
      </c>
      <c r="F33" s="34">
        <v>8.4</v>
      </c>
      <c r="G33" s="42">
        <v>0.75</v>
      </c>
      <c r="H33" s="42">
        <f t="shared" si="0"/>
        <v>0.10500000000000001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s="9" customFormat="1" ht="15" customHeight="1">
      <c r="A34" s="174" t="s">
        <v>80</v>
      </c>
      <c r="B34" s="126" t="s">
        <v>79</v>
      </c>
      <c r="C34" s="136" t="s">
        <v>44</v>
      </c>
      <c r="D34" s="136"/>
      <c r="E34" s="133" t="s">
        <v>19</v>
      </c>
      <c r="F34" s="41">
        <v>43.8</v>
      </c>
      <c r="G34" s="42">
        <v>0.75</v>
      </c>
      <c r="H34" s="42">
        <f aca="true" t="shared" si="1" ref="H34:H44">(F34/60)*G34</f>
        <v>0.5475</v>
      </c>
      <c r="K34" s="18"/>
      <c r="L34" s="18"/>
      <c r="M34" s="18"/>
      <c r="N34" s="18"/>
      <c r="O34" s="18"/>
      <c r="P34" s="18"/>
      <c r="Q34" s="10"/>
      <c r="R34" s="10"/>
      <c r="S34" s="10"/>
      <c r="T34" s="10"/>
      <c r="U34" s="10"/>
      <c r="V34" s="10"/>
      <c r="W34" s="10"/>
    </row>
    <row r="35" spans="1:23" s="24" customFormat="1" ht="18.75">
      <c r="A35" s="175"/>
      <c r="B35" s="127"/>
      <c r="C35" s="112" t="s">
        <v>46</v>
      </c>
      <c r="D35" s="112"/>
      <c r="E35" s="134"/>
      <c r="F35" s="41">
        <v>2</v>
      </c>
      <c r="G35" s="42">
        <v>0.75</v>
      </c>
      <c r="H35" s="42">
        <f t="shared" si="1"/>
        <v>0.025</v>
      </c>
      <c r="K35" s="18"/>
      <c r="L35" s="18"/>
      <c r="M35" s="18"/>
      <c r="N35" s="18"/>
      <c r="O35" s="18"/>
      <c r="P35" s="18"/>
      <c r="Q35" s="25"/>
      <c r="R35" s="25"/>
      <c r="S35" s="25"/>
      <c r="T35" s="25"/>
      <c r="U35" s="25"/>
      <c r="V35" s="25"/>
      <c r="W35" s="25"/>
    </row>
    <row r="36" spans="1:23" s="24" customFormat="1" ht="18.75">
      <c r="A36" s="175"/>
      <c r="B36" s="127"/>
      <c r="C36" s="136" t="s">
        <v>45</v>
      </c>
      <c r="D36" s="136"/>
      <c r="E36" s="134"/>
      <c r="F36" s="41">
        <v>37.3</v>
      </c>
      <c r="G36" s="42">
        <v>0.75</v>
      </c>
      <c r="H36" s="42">
        <f t="shared" si="1"/>
        <v>0.46624999999999994</v>
      </c>
      <c r="K36" s="18"/>
      <c r="L36" s="18"/>
      <c r="M36" s="18"/>
      <c r="N36" s="18"/>
      <c r="O36" s="18"/>
      <c r="P36" s="18"/>
      <c r="Q36" s="25"/>
      <c r="R36" s="25"/>
      <c r="S36" s="25"/>
      <c r="T36" s="25"/>
      <c r="U36" s="25"/>
      <c r="V36" s="25"/>
      <c r="W36" s="25"/>
    </row>
    <row r="37" spans="1:23" s="24" customFormat="1" ht="15" customHeight="1">
      <c r="A37" s="175"/>
      <c r="B37" s="127"/>
      <c r="C37" s="132" t="s">
        <v>47</v>
      </c>
      <c r="D37" s="132"/>
      <c r="E37" s="134"/>
      <c r="F37" s="57">
        <v>0.7</v>
      </c>
      <c r="G37" s="42">
        <v>0.75</v>
      </c>
      <c r="H37" s="58">
        <f t="shared" si="1"/>
        <v>0.008749999999999999</v>
      </c>
      <c r="K37" s="18"/>
      <c r="L37" s="18"/>
      <c r="M37" s="18"/>
      <c r="N37" s="18"/>
      <c r="O37" s="18"/>
      <c r="P37" s="18"/>
      <c r="Q37" s="25"/>
      <c r="R37" s="25"/>
      <c r="S37" s="25"/>
      <c r="T37" s="25"/>
      <c r="U37" s="25"/>
      <c r="V37" s="25"/>
      <c r="W37" s="25"/>
    </row>
    <row r="38" spans="1:23" s="9" customFormat="1" ht="18.75">
      <c r="A38" s="49" t="s">
        <v>81</v>
      </c>
      <c r="B38" s="59"/>
      <c r="C38" s="59"/>
      <c r="D38" s="59"/>
      <c r="E38" s="59"/>
      <c r="F38" s="59"/>
      <c r="G38" s="59"/>
      <c r="H38" s="60"/>
      <c r="K38" s="18"/>
      <c r="L38" s="15"/>
      <c r="M38" s="15"/>
      <c r="N38" s="194"/>
      <c r="O38" s="4"/>
      <c r="P38" s="18"/>
      <c r="Q38" s="10"/>
      <c r="R38" s="10"/>
      <c r="S38" s="10"/>
      <c r="T38" s="10"/>
      <c r="U38" s="10"/>
      <c r="V38" s="10"/>
      <c r="W38" s="10"/>
    </row>
    <row r="39" spans="1:23" s="24" customFormat="1" ht="18.75">
      <c r="A39" s="61" t="s">
        <v>82</v>
      </c>
      <c r="B39" s="123" t="s">
        <v>83</v>
      </c>
      <c r="C39" s="124"/>
      <c r="D39" s="125"/>
      <c r="E39" s="62" t="s">
        <v>29</v>
      </c>
      <c r="F39" s="41">
        <v>12</v>
      </c>
      <c r="G39" s="42">
        <v>0.75</v>
      </c>
      <c r="H39" s="58">
        <f t="shared" si="1"/>
        <v>0.15000000000000002</v>
      </c>
      <c r="K39" s="18"/>
      <c r="L39" s="15"/>
      <c r="M39" s="15"/>
      <c r="N39" s="194"/>
      <c r="O39" s="4"/>
      <c r="P39" s="18"/>
      <c r="Q39" s="25"/>
      <c r="R39" s="25"/>
      <c r="S39" s="25"/>
      <c r="T39" s="25"/>
      <c r="U39" s="25"/>
      <c r="V39" s="25"/>
      <c r="W39" s="25"/>
    </row>
    <row r="40" spans="1:23" s="9" customFormat="1" ht="18.75">
      <c r="A40" s="160" t="s">
        <v>87</v>
      </c>
      <c r="B40" s="171" t="s">
        <v>41</v>
      </c>
      <c r="C40" s="162" t="s">
        <v>84</v>
      </c>
      <c r="D40" s="162"/>
      <c r="E40" s="158" t="s">
        <v>21</v>
      </c>
      <c r="F40" s="63">
        <v>0.6</v>
      </c>
      <c r="G40" s="42">
        <v>0.75</v>
      </c>
      <c r="H40" s="58">
        <f t="shared" si="1"/>
        <v>0.0075</v>
      </c>
      <c r="K40" s="18"/>
      <c r="L40" s="15"/>
      <c r="M40" s="15"/>
      <c r="N40" s="194"/>
      <c r="O40" s="4"/>
      <c r="P40" s="18"/>
      <c r="Q40" s="10"/>
      <c r="R40" s="10"/>
      <c r="S40" s="10"/>
      <c r="T40" s="10"/>
      <c r="U40" s="10"/>
      <c r="V40" s="10"/>
      <c r="W40" s="10"/>
    </row>
    <row r="41" spans="1:23" s="24" customFormat="1" ht="18.75">
      <c r="A41" s="161"/>
      <c r="B41" s="172"/>
      <c r="C41" s="162" t="s">
        <v>85</v>
      </c>
      <c r="D41" s="162"/>
      <c r="E41" s="170"/>
      <c r="F41" s="63">
        <v>1.2</v>
      </c>
      <c r="G41" s="42">
        <v>0.75</v>
      </c>
      <c r="H41" s="58">
        <f>(F41/60)*G41</f>
        <v>0.015</v>
      </c>
      <c r="K41" s="18"/>
      <c r="L41" s="15"/>
      <c r="M41" s="15"/>
      <c r="N41" s="194"/>
      <c r="O41" s="4"/>
      <c r="P41" s="18"/>
      <c r="Q41" s="25"/>
      <c r="R41" s="25"/>
      <c r="S41" s="25"/>
      <c r="T41" s="25"/>
      <c r="U41" s="25"/>
      <c r="V41" s="25"/>
      <c r="W41" s="25"/>
    </row>
    <row r="42" spans="1:23" s="24" customFormat="1" ht="18.75">
      <c r="A42" s="161"/>
      <c r="B42" s="172"/>
      <c r="C42" s="162" t="s">
        <v>86</v>
      </c>
      <c r="D42" s="162"/>
      <c r="E42" s="170"/>
      <c r="F42" s="63">
        <v>4.2</v>
      </c>
      <c r="G42" s="42">
        <v>0.75</v>
      </c>
      <c r="H42" s="58">
        <f>(F42/60)*G42</f>
        <v>0.052500000000000005</v>
      </c>
      <c r="K42" s="18"/>
      <c r="L42" s="15"/>
      <c r="M42" s="15"/>
      <c r="N42" s="194"/>
      <c r="O42" s="4"/>
      <c r="P42" s="18"/>
      <c r="Q42" s="25"/>
      <c r="R42" s="25"/>
      <c r="S42" s="25"/>
      <c r="T42" s="25"/>
      <c r="U42" s="25"/>
      <c r="V42" s="25"/>
      <c r="W42" s="25"/>
    </row>
    <row r="43" spans="1:23" s="24" customFormat="1" ht="18.75">
      <c r="A43" s="161"/>
      <c r="B43" s="173"/>
      <c r="C43" s="162" t="s">
        <v>32</v>
      </c>
      <c r="D43" s="162"/>
      <c r="E43" s="159"/>
      <c r="F43" s="63">
        <v>2.4</v>
      </c>
      <c r="G43" s="42">
        <v>0.75</v>
      </c>
      <c r="H43" s="58">
        <f>(F43/60)*G43</f>
        <v>0.03</v>
      </c>
      <c r="K43" s="18"/>
      <c r="L43" s="15"/>
      <c r="M43" s="15"/>
      <c r="N43" s="194"/>
      <c r="O43" s="4"/>
      <c r="P43" s="18"/>
      <c r="Q43" s="25"/>
      <c r="R43" s="25"/>
      <c r="S43" s="25"/>
      <c r="T43" s="25"/>
      <c r="U43" s="25"/>
      <c r="V43" s="25"/>
      <c r="W43" s="25"/>
    </row>
    <row r="44" spans="1:23" s="9" customFormat="1" ht="18.75">
      <c r="A44" s="166" t="s">
        <v>88</v>
      </c>
      <c r="B44" s="164" t="s">
        <v>14</v>
      </c>
      <c r="C44" s="136" t="s">
        <v>89</v>
      </c>
      <c r="D44" s="136"/>
      <c r="E44" s="158" t="s">
        <v>60</v>
      </c>
      <c r="F44" s="56">
        <v>10.2</v>
      </c>
      <c r="G44" s="42">
        <v>0.75</v>
      </c>
      <c r="H44" s="58">
        <f t="shared" si="1"/>
        <v>0.1275</v>
      </c>
      <c r="K44" s="18"/>
      <c r="L44" s="15"/>
      <c r="M44" s="15"/>
      <c r="N44" s="194"/>
      <c r="O44" s="4"/>
      <c r="P44" s="18"/>
      <c r="Q44" s="10"/>
      <c r="R44" s="10"/>
      <c r="S44" s="10"/>
      <c r="T44" s="10"/>
      <c r="U44" s="10"/>
      <c r="V44" s="10"/>
      <c r="W44" s="10"/>
    </row>
    <row r="45" spans="1:23" s="24" customFormat="1" ht="18.75">
      <c r="A45" s="167"/>
      <c r="B45" s="165"/>
      <c r="C45" s="112" t="s">
        <v>46</v>
      </c>
      <c r="D45" s="112"/>
      <c r="E45" s="159"/>
      <c r="F45" s="64">
        <v>2</v>
      </c>
      <c r="G45" s="42">
        <v>0.75</v>
      </c>
      <c r="H45" s="58">
        <f aca="true" t="shared" si="2" ref="H45:H52">(F45/60)*G45</f>
        <v>0.025</v>
      </c>
      <c r="K45" s="18"/>
      <c r="L45" s="15"/>
      <c r="M45" s="15"/>
      <c r="N45" s="194"/>
      <c r="O45" s="4"/>
      <c r="P45" s="18"/>
      <c r="Q45" s="25"/>
      <c r="R45" s="25"/>
      <c r="S45" s="25"/>
      <c r="T45" s="25"/>
      <c r="U45" s="25"/>
      <c r="V45" s="25"/>
      <c r="W45" s="25"/>
    </row>
    <row r="46" spans="1:23" s="9" customFormat="1" ht="18.75">
      <c r="A46" s="65" t="s">
        <v>90</v>
      </c>
      <c r="B46" s="123" t="s">
        <v>30</v>
      </c>
      <c r="C46" s="124"/>
      <c r="D46" s="125"/>
      <c r="E46" s="66" t="s">
        <v>29</v>
      </c>
      <c r="F46" s="64">
        <v>3.6</v>
      </c>
      <c r="G46" s="42">
        <v>0.75</v>
      </c>
      <c r="H46" s="58">
        <f t="shared" si="2"/>
        <v>0.045000000000000005</v>
      </c>
      <c r="K46" s="18"/>
      <c r="L46" s="15"/>
      <c r="M46" s="15"/>
      <c r="N46" s="194"/>
      <c r="O46" s="4"/>
      <c r="P46" s="18"/>
      <c r="Q46" s="10"/>
      <c r="R46" s="10"/>
      <c r="S46" s="10"/>
      <c r="T46" s="10"/>
      <c r="U46" s="10"/>
      <c r="V46" s="10"/>
      <c r="W46" s="10"/>
    </row>
    <row r="47" spans="1:23" s="9" customFormat="1" ht="15.75" customHeight="1">
      <c r="A47" s="166" t="s">
        <v>91</v>
      </c>
      <c r="B47" s="126" t="s">
        <v>31</v>
      </c>
      <c r="C47" s="135" t="s">
        <v>92</v>
      </c>
      <c r="D47" s="135"/>
      <c r="E47" s="138" t="s">
        <v>20</v>
      </c>
      <c r="F47" s="67">
        <v>0.4</v>
      </c>
      <c r="G47" s="42">
        <v>0.75</v>
      </c>
      <c r="H47" s="58">
        <v>0.01</v>
      </c>
      <c r="K47" s="18"/>
      <c r="L47" s="15"/>
      <c r="M47" s="15"/>
      <c r="N47" s="194"/>
      <c r="O47" s="4"/>
      <c r="P47" s="18"/>
      <c r="Q47" s="10"/>
      <c r="R47" s="10"/>
      <c r="S47" s="10"/>
      <c r="T47" s="10"/>
      <c r="U47" s="10"/>
      <c r="V47" s="10"/>
      <c r="W47" s="10"/>
    </row>
    <row r="48" spans="1:23" s="9" customFormat="1" ht="16.5" customHeight="1">
      <c r="A48" s="201"/>
      <c r="B48" s="127"/>
      <c r="C48" s="135" t="s">
        <v>93</v>
      </c>
      <c r="D48" s="135"/>
      <c r="E48" s="139"/>
      <c r="F48" s="67">
        <v>0.8</v>
      </c>
      <c r="G48" s="42">
        <v>0.75</v>
      </c>
      <c r="H48" s="58">
        <f t="shared" si="2"/>
        <v>0.01</v>
      </c>
      <c r="K48" s="18"/>
      <c r="L48" s="15"/>
      <c r="M48" s="15"/>
      <c r="N48" s="194"/>
      <c r="O48" s="4"/>
      <c r="P48" s="18"/>
      <c r="Q48" s="10"/>
      <c r="R48" s="10"/>
      <c r="S48" s="10"/>
      <c r="T48" s="10"/>
      <c r="U48" s="10"/>
      <c r="V48" s="10"/>
      <c r="W48" s="10"/>
    </row>
    <row r="49" spans="1:23" s="9" customFormat="1" ht="15" customHeight="1">
      <c r="A49" s="201"/>
      <c r="B49" s="127"/>
      <c r="C49" s="135" t="s">
        <v>32</v>
      </c>
      <c r="D49" s="135"/>
      <c r="E49" s="140"/>
      <c r="F49" s="67">
        <v>1.8</v>
      </c>
      <c r="G49" s="42">
        <v>0.75</v>
      </c>
      <c r="H49" s="58">
        <f t="shared" si="2"/>
        <v>0.022500000000000003</v>
      </c>
      <c r="K49" s="18"/>
      <c r="L49" s="15"/>
      <c r="M49" s="15"/>
      <c r="N49" s="194"/>
      <c r="O49" s="4"/>
      <c r="P49" s="18"/>
      <c r="Q49" s="10"/>
      <c r="R49" s="10"/>
      <c r="S49" s="10"/>
      <c r="T49" s="10"/>
      <c r="U49" s="10"/>
      <c r="V49" s="10"/>
      <c r="W49" s="10"/>
    </row>
    <row r="50" spans="1:23" s="9" customFormat="1" ht="16.5" customHeight="1">
      <c r="A50" s="167"/>
      <c r="B50" s="128"/>
      <c r="C50" s="135" t="s">
        <v>94</v>
      </c>
      <c r="D50" s="135"/>
      <c r="E50" s="68" t="s">
        <v>23</v>
      </c>
      <c r="F50" s="67">
        <v>0.6</v>
      </c>
      <c r="G50" s="42">
        <v>0.75</v>
      </c>
      <c r="H50" s="58">
        <f t="shared" si="2"/>
        <v>0.0075</v>
      </c>
      <c r="K50" s="18"/>
      <c r="L50" s="15"/>
      <c r="M50" s="15"/>
      <c r="N50" s="194"/>
      <c r="O50" s="4"/>
      <c r="P50" s="18"/>
      <c r="Q50" s="10"/>
      <c r="R50" s="10"/>
      <c r="S50" s="10"/>
      <c r="T50" s="10"/>
      <c r="U50" s="10"/>
      <c r="V50" s="10"/>
      <c r="W50" s="10"/>
    </row>
    <row r="51" spans="1:23" s="9" customFormat="1" ht="18.75">
      <c r="A51" s="169" t="s">
        <v>95</v>
      </c>
      <c r="B51" s="168" t="s">
        <v>42</v>
      </c>
      <c r="C51" s="157" t="s">
        <v>26</v>
      </c>
      <c r="D51" s="157"/>
      <c r="E51" s="158" t="s">
        <v>23</v>
      </c>
      <c r="F51" s="56">
        <v>1.8</v>
      </c>
      <c r="G51" s="42">
        <v>0.75</v>
      </c>
      <c r="H51" s="58">
        <f t="shared" si="2"/>
        <v>0.022500000000000003</v>
      </c>
      <c r="K51" s="18"/>
      <c r="L51" s="14"/>
      <c r="M51" s="14"/>
      <c r="N51" s="194"/>
      <c r="O51" s="4"/>
      <c r="P51" s="18"/>
      <c r="Q51" s="10"/>
      <c r="R51" s="10"/>
      <c r="S51" s="10"/>
      <c r="T51" s="10"/>
      <c r="U51" s="10"/>
      <c r="V51" s="10"/>
      <c r="W51" s="10"/>
    </row>
    <row r="52" spans="1:23" s="12" customFormat="1" ht="18.75">
      <c r="A52" s="169"/>
      <c r="B52" s="168"/>
      <c r="C52" s="135" t="s">
        <v>36</v>
      </c>
      <c r="D52" s="135"/>
      <c r="E52" s="159"/>
      <c r="F52" s="56">
        <v>0.6</v>
      </c>
      <c r="G52" s="42">
        <v>0.75</v>
      </c>
      <c r="H52" s="58">
        <f t="shared" si="2"/>
        <v>0.0075</v>
      </c>
      <c r="K52" s="11"/>
      <c r="N52" s="13"/>
      <c r="O52" s="4"/>
      <c r="P52" s="11"/>
      <c r="Q52" s="11"/>
      <c r="R52" s="11"/>
      <c r="S52" s="11"/>
      <c r="T52" s="11"/>
      <c r="U52" s="11"/>
      <c r="V52" s="11"/>
      <c r="W52" s="11"/>
    </row>
    <row r="53" spans="1:23" s="9" customFormat="1" ht="18.75">
      <c r="A53" s="147" t="s">
        <v>96</v>
      </c>
      <c r="B53" s="141" t="s">
        <v>138</v>
      </c>
      <c r="C53" s="155" t="s">
        <v>97</v>
      </c>
      <c r="D53" s="155"/>
      <c r="E53" s="138" t="s">
        <v>29</v>
      </c>
      <c r="F53" s="67">
        <v>4.8</v>
      </c>
      <c r="G53" s="42">
        <v>0.75</v>
      </c>
      <c r="H53" s="58">
        <f aca="true" t="shared" si="3" ref="H53:H68">(F53/60)*G53</f>
        <v>0.06</v>
      </c>
      <c r="K53" s="10"/>
      <c r="N53" s="13"/>
      <c r="O53" s="4"/>
      <c r="P53" s="10"/>
      <c r="Q53" s="10"/>
      <c r="R53" s="10"/>
      <c r="S53" s="10"/>
      <c r="T53" s="10"/>
      <c r="U53" s="10"/>
      <c r="V53" s="10"/>
      <c r="W53" s="10"/>
    </row>
    <row r="54" spans="1:23" s="24" customFormat="1" ht="18.75">
      <c r="A54" s="153"/>
      <c r="B54" s="163"/>
      <c r="C54" s="155" t="s">
        <v>98</v>
      </c>
      <c r="D54" s="155"/>
      <c r="E54" s="139"/>
      <c r="F54" s="67">
        <v>10.8</v>
      </c>
      <c r="G54" s="42">
        <v>0.75</v>
      </c>
      <c r="H54" s="58">
        <f t="shared" si="3"/>
        <v>0.135</v>
      </c>
      <c r="K54" s="25"/>
      <c r="N54" s="26"/>
      <c r="O54" s="4"/>
      <c r="P54" s="25"/>
      <c r="Q54" s="25"/>
      <c r="R54" s="25"/>
      <c r="S54" s="25"/>
      <c r="T54" s="25"/>
      <c r="U54" s="25"/>
      <c r="V54" s="25"/>
      <c r="W54" s="25"/>
    </row>
    <row r="55" spans="1:23" s="9" customFormat="1" ht="18.75">
      <c r="A55" s="148"/>
      <c r="B55" s="142"/>
      <c r="C55" s="119" t="s">
        <v>99</v>
      </c>
      <c r="D55" s="119"/>
      <c r="E55" s="140"/>
      <c r="F55" s="67">
        <v>15</v>
      </c>
      <c r="G55" s="42">
        <v>0.75</v>
      </c>
      <c r="H55" s="58">
        <f t="shared" si="3"/>
        <v>0.1875</v>
      </c>
      <c r="K55" s="10"/>
      <c r="N55" s="13"/>
      <c r="O55" s="4"/>
      <c r="P55" s="10"/>
      <c r="Q55" s="10"/>
      <c r="R55" s="10"/>
      <c r="S55" s="10"/>
      <c r="T55" s="10"/>
      <c r="U55" s="10"/>
      <c r="V55" s="10"/>
      <c r="W55" s="10"/>
    </row>
    <row r="56" spans="1:23" s="9" customFormat="1" ht="19.5" customHeight="1">
      <c r="A56" s="114" t="s">
        <v>105</v>
      </c>
      <c r="B56" s="132" t="s">
        <v>43</v>
      </c>
      <c r="C56" s="154" t="s">
        <v>100</v>
      </c>
      <c r="D56" s="69" t="s">
        <v>101</v>
      </c>
      <c r="E56" s="115" t="s">
        <v>23</v>
      </c>
      <c r="F56" s="67">
        <v>10.8</v>
      </c>
      <c r="G56" s="42">
        <v>0.75</v>
      </c>
      <c r="H56" s="58">
        <f t="shared" si="3"/>
        <v>0.135</v>
      </c>
      <c r="K56" s="10"/>
      <c r="N56" s="13"/>
      <c r="O56" s="4"/>
      <c r="P56" s="10"/>
      <c r="Q56" s="10"/>
      <c r="R56" s="10"/>
      <c r="S56" s="10"/>
      <c r="T56" s="10"/>
      <c r="U56" s="10"/>
      <c r="V56" s="10"/>
      <c r="W56" s="10"/>
    </row>
    <row r="57" spans="1:23" s="9" customFormat="1" ht="18.75" customHeight="1">
      <c r="A57" s="114"/>
      <c r="B57" s="132"/>
      <c r="C57" s="154"/>
      <c r="D57" s="69" t="s">
        <v>102</v>
      </c>
      <c r="E57" s="115"/>
      <c r="F57" s="70">
        <v>6</v>
      </c>
      <c r="G57" s="42">
        <v>0.75</v>
      </c>
      <c r="H57" s="58">
        <f t="shared" si="3"/>
        <v>0.07500000000000001</v>
      </c>
      <c r="K57" s="10"/>
      <c r="N57" s="13"/>
      <c r="O57" s="4"/>
      <c r="P57" s="10"/>
      <c r="Q57" s="10"/>
      <c r="R57" s="10"/>
      <c r="S57" s="10"/>
      <c r="T57" s="10"/>
      <c r="U57" s="10"/>
      <c r="V57" s="10"/>
      <c r="W57" s="10"/>
    </row>
    <row r="58" spans="1:23" s="9" customFormat="1" ht="42" customHeight="1">
      <c r="A58" s="114"/>
      <c r="B58" s="132"/>
      <c r="C58" s="154" t="s">
        <v>103</v>
      </c>
      <c r="D58" s="69" t="s">
        <v>101</v>
      </c>
      <c r="E58" s="115"/>
      <c r="F58" s="67">
        <v>12.6</v>
      </c>
      <c r="G58" s="42">
        <v>0.75</v>
      </c>
      <c r="H58" s="58">
        <f t="shared" si="3"/>
        <v>0.1575</v>
      </c>
      <c r="K58" s="10"/>
      <c r="N58" s="13"/>
      <c r="O58" s="4"/>
      <c r="P58" s="10"/>
      <c r="Q58" s="10"/>
      <c r="R58" s="10"/>
      <c r="S58" s="10"/>
      <c r="T58" s="10"/>
      <c r="U58" s="10"/>
      <c r="V58" s="10"/>
      <c r="W58" s="10"/>
    </row>
    <row r="59" spans="1:23" s="9" customFormat="1" ht="65.25" customHeight="1">
      <c r="A59" s="114"/>
      <c r="B59" s="132"/>
      <c r="C59" s="154"/>
      <c r="D59" s="69" t="s">
        <v>102</v>
      </c>
      <c r="E59" s="115"/>
      <c r="F59" s="67">
        <v>7.8</v>
      </c>
      <c r="G59" s="42">
        <v>0.75</v>
      </c>
      <c r="H59" s="71">
        <f t="shared" si="3"/>
        <v>0.0975</v>
      </c>
      <c r="K59" s="10"/>
      <c r="N59" s="13"/>
      <c r="O59" s="4"/>
      <c r="P59" s="10"/>
      <c r="Q59" s="10"/>
      <c r="R59" s="10"/>
      <c r="S59" s="10"/>
      <c r="T59" s="10"/>
      <c r="U59" s="10"/>
      <c r="V59" s="10"/>
      <c r="W59" s="10"/>
    </row>
    <row r="60" spans="1:23" s="24" customFormat="1" ht="33" customHeight="1">
      <c r="A60" s="114"/>
      <c r="B60" s="152"/>
      <c r="C60" s="154" t="s">
        <v>104</v>
      </c>
      <c r="D60" s="69" t="s">
        <v>101</v>
      </c>
      <c r="E60" s="115" t="s">
        <v>23</v>
      </c>
      <c r="F60" s="72">
        <v>13.8</v>
      </c>
      <c r="G60" s="42">
        <v>0.75</v>
      </c>
      <c r="H60" s="71">
        <f t="shared" si="3"/>
        <v>0.17250000000000001</v>
      </c>
      <c r="K60" s="25"/>
      <c r="N60" s="26"/>
      <c r="O60" s="4"/>
      <c r="P60" s="25"/>
      <c r="Q60" s="25"/>
      <c r="R60" s="25"/>
      <c r="S60" s="25"/>
      <c r="T60" s="25"/>
      <c r="U60" s="25"/>
      <c r="V60" s="25"/>
      <c r="W60" s="25"/>
    </row>
    <row r="61" spans="1:23" s="24" customFormat="1" ht="34.5" customHeight="1">
      <c r="A61" s="114"/>
      <c r="B61" s="152"/>
      <c r="C61" s="154"/>
      <c r="D61" s="69" t="s">
        <v>102</v>
      </c>
      <c r="E61" s="115"/>
      <c r="F61" s="72">
        <v>9</v>
      </c>
      <c r="G61" s="42">
        <v>0.75</v>
      </c>
      <c r="H61" s="71">
        <f t="shared" si="3"/>
        <v>0.11249999999999999</v>
      </c>
      <c r="K61" s="25"/>
      <c r="N61" s="26"/>
      <c r="O61" s="4"/>
      <c r="P61" s="25"/>
      <c r="Q61" s="25"/>
      <c r="R61" s="25"/>
      <c r="S61" s="25"/>
      <c r="T61" s="25"/>
      <c r="U61" s="25"/>
      <c r="V61" s="25"/>
      <c r="W61" s="25"/>
    </row>
    <row r="62" spans="1:23" s="24" customFormat="1" ht="33.75" customHeight="1">
      <c r="A62" s="114"/>
      <c r="B62" s="152"/>
      <c r="C62" s="156" t="s">
        <v>106</v>
      </c>
      <c r="D62" s="69" t="s">
        <v>101</v>
      </c>
      <c r="E62" s="115"/>
      <c r="F62" s="72">
        <v>18</v>
      </c>
      <c r="G62" s="42">
        <v>0.75</v>
      </c>
      <c r="H62" s="71">
        <f t="shared" si="3"/>
        <v>0.22499999999999998</v>
      </c>
      <c r="K62" s="25"/>
      <c r="N62" s="26"/>
      <c r="O62" s="4"/>
      <c r="P62" s="25"/>
      <c r="Q62" s="25"/>
      <c r="R62" s="25"/>
      <c r="S62" s="25"/>
      <c r="T62" s="25"/>
      <c r="U62" s="25"/>
      <c r="V62" s="25"/>
      <c r="W62" s="25"/>
    </row>
    <row r="63" spans="1:23" s="24" customFormat="1" ht="36.75" customHeight="1">
      <c r="A63" s="114"/>
      <c r="B63" s="152"/>
      <c r="C63" s="156"/>
      <c r="D63" s="69" t="s">
        <v>102</v>
      </c>
      <c r="E63" s="115"/>
      <c r="F63" s="72">
        <v>13.2</v>
      </c>
      <c r="G63" s="42">
        <v>0.75</v>
      </c>
      <c r="H63" s="71">
        <f t="shared" si="3"/>
        <v>0.165</v>
      </c>
      <c r="K63" s="25"/>
      <c r="N63" s="26"/>
      <c r="O63" s="4"/>
      <c r="P63" s="25"/>
      <c r="Q63" s="25"/>
      <c r="R63" s="25"/>
      <c r="S63" s="25"/>
      <c r="T63" s="25"/>
      <c r="U63" s="25"/>
      <c r="V63" s="25"/>
      <c r="W63" s="25"/>
    </row>
    <row r="64" spans="1:23" s="9" customFormat="1" ht="18.75">
      <c r="A64" s="73" t="s">
        <v>107</v>
      </c>
      <c r="B64" s="123" t="s">
        <v>37</v>
      </c>
      <c r="C64" s="124"/>
      <c r="D64" s="125"/>
      <c r="E64" s="74" t="s">
        <v>33</v>
      </c>
      <c r="F64" s="74">
        <v>6</v>
      </c>
      <c r="G64" s="42">
        <v>0.75</v>
      </c>
      <c r="H64" s="58">
        <f t="shared" si="3"/>
        <v>0.07500000000000001</v>
      </c>
      <c r="K64" s="10"/>
      <c r="N64" s="13"/>
      <c r="O64" s="4"/>
      <c r="P64" s="10"/>
      <c r="Q64" s="10"/>
      <c r="R64" s="10"/>
      <c r="S64" s="10"/>
      <c r="T64" s="10"/>
      <c r="U64" s="10"/>
      <c r="V64" s="10"/>
      <c r="W64" s="10"/>
    </row>
    <row r="65" spans="1:23" s="9" customFormat="1" ht="16.5" customHeight="1">
      <c r="A65" s="147" t="s">
        <v>108</v>
      </c>
      <c r="B65" s="141" t="s">
        <v>38</v>
      </c>
      <c r="C65" s="190" t="s">
        <v>109</v>
      </c>
      <c r="D65" s="190"/>
      <c r="E65" s="138" t="s">
        <v>29</v>
      </c>
      <c r="F65" s="75">
        <v>6.6</v>
      </c>
      <c r="G65" s="42">
        <v>0.75</v>
      </c>
      <c r="H65" s="58">
        <f t="shared" si="3"/>
        <v>0.0825</v>
      </c>
      <c r="K65" s="10"/>
      <c r="N65" s="13"/>
      <c r="O65" s="4"/>
      <c r="P65" s="10"/>
      <c r="Q65" s="10"/>
      <c r="R65" s="10"/>
      <c r="S65" s="10"/>
      <c r="T65" s="10"/>
      <c r="U65" s="10"/>
      <c r="V65" s="10"/>
      <c r="W65" s="10"/>
    </row>
    <row r="66" spans="1:23" s="24" customFormat="1" ht="16.5" customHeight="1">
      <c r="A66" s="153"/>
      <c r="B66" s="163"/>
      <c r="C66" s="190" t="s">
        <v>110</v>
      </c>
      <c r="D66" s="190"/>
      <c r="E66" s="139"/>
      <c r="F66" s="76">
        <v>8.4</v>
      </c>
      <c r="G66" s="42">
        <v>0.75</v>
      </c>
      <c r="H66" s="58">
        <f t="shared" si="3"/>
        <v>0.10500000000000001</v>
      </c>
      <c r="K66" s="25"/>
      <c r="N66" s="26"/>
      <c r="O66" s="4"/>
      <c r="P66" s="25"/>
      <c r="Q66" s="25"/>
      <c r="R66" s="25"/>
      <c r="S66" s="25"/>
      <c r="T66" s="25"/>
      <c r="U66" s="25"/>
      <c r="V66" s="25"/>
      <c r="W66" s="25"/>
    </row>
    <row r="67" spans="1:23" s="24" customFormat="1" ht="14.25" customHeight="1">
      <c r="A67" s="153"/>
      <c r="B67" s="163"/>
      <c r="C67" s="180" t="s">
        <v>111</v>
      </c>
      <c r="D67" s="180"/>
      <c r="E67" s="139"/>
      <c r="F67" s="76">
        <v>9</v>
      </c>
      <c r="G67" s="42">
        <v>0.75</v>
      </c>
      <c r="H67" s="58">
        <f t="shared" si="3"/>
        <v>0.11249999999999999</v>
      </c>
      <c r="K67" s="25"/>
      <c r="N67" s="26"/>
      <c r="O67" s="4"/>
      <c r="P67" s="25"/>
      <c r="Q67" s="25"/>
      <c r="R67" s="25"/>
      <c r="S67" s="25"/>
      <c r="T67" s="25"/>
      <c r="U67" s="25"/>
      <c r="V67" s="25"/>
      <c r="W67" s="25"/>
    </row>
    <row r="68" spans="1:23" s="9" customFormat="1" ht="18.75">
      <c r="A68" s="148"/>
      <c r="B68" s="142"/>
      <c r="C68" s="185" t="s">
        <v>112</v>
      </c>
      <c r="D68" s="186"/>
      <c r="E68" s="140"/>
      <c r="F68" s="76">
        <v>12</v>
      </c>
      <c r="G68" s="42">
        <v>0.75</v>
      </c>
      <c r="H68" s="58">
        <f t="shared" si="3"/>
        <v>0.15000000000000002</v>
      </c>
      <c r="K68" s="10"/>
      <c r="N68" s="13"/>
      <c r="O68" s="4"/>
      <c r="P68" s="10"/>
      <c r="Q68" s="10"/>
      <c r="R68" s="10"/>
      <c r="S68" s="10"/>
      <c r="T68" s="10"/>
      <c r="U68" s="10"/>
      <c r="V68" s="10"/>
      <c r="W68" s="10"/>
    </row>
    <row r="69" spans="1:23" s="9" customFormat="1" ht="18.75">
      <c r="A69" s="147" t="s">
        <v>117</v>
      </c>
      <c r="B69" s="126" t="s">
        <v>39</v>
      </c>
      <c r="C69" s="137" t="s">
        <v>113</v>
      </c>
      <c r="D69" s="137"/>
      <c r="E69" s="138" t="s">
        <v>20</v>
      </c>
      <c r="F69" s="75">
        <v>3.6</v>
      </c>
      <c r="G69" s="42">
        <v>0.75</v>
      </c>
      <c r="H69" s="58">
        <f aca="true" t="shared" si="4" ref="H69:H85">(F69/60)*G69</f>
        <v>0.045000000000000005</v>
      </c>
      <c r="K69" s="10"/>
      <c r="N69" s="13"/>
      <c r="O69" s="4"/>
      <c r="P69" s="10"/>
      <c r="Q69" s="10"/>
      <c r="R69" s="10"/>
      <c r="S69" s="10"/>
      <c r="T69" s="10"/>
      <c r="U69" s="10"/>
      <c r="V69" s="10"/>
      <c r="W69" s="10"/>
    </row>
    <row r="70" spans="1:23" s="24" customFormat="1" ht="18.75">
      <c r="A70" s="153"/>
      <c r="B70" s="127"/>
      <c r="C70" s="113" t="s">
        <v>114</v>
      </c>
      <c r="D70" s="113"/>
      <c r="E70" s="139"/>
      <c r="F70" s="75">
        <v>7.2</v>
      </c>
      <c r="G70" s="42">
        <v>0.75</v>
      </c>
      <c r="H70" s="58">
        <f t="shared" si="4"/>
        <v>0.09000000000000001</v>
      </c>
      <c r="K70" s="25"/>
      <c r="N70" s="26"/>
      <c r="O70" s="4"/>
      <c r="P70" s="25"/>
      <c r="Q70" s="25"/>
      <c r="R70" s="25"/>
      <c r="S70" s="25"/>
      <c r="T70" s="25"/>
      <c r="U70" s="25"/>
      <c r="V70" s="25"/>
      <c r="W70" s="25"/>
    </row>
    <row r="71" spans="1:23" s="24" customFormat="1" ht="18.75">
      <c r="A71" s="153"/>
      <c r="B71" s="127"/>
      <c r="C71" s="113" t="s">
        <v>115</v>
      </c>
      <c r="D71" s="113"/>
      <c r="E71" s="139"/>
      <c r="F71" s="75">
        <v>7.8</v>
      </c>
      <c r="G71" s="42">
        <v>0.75</v>
      </c>
      <c r="H71" s="58">
        <f t="shared" si="4"/>
        <v>0.0975</v>
      </c>
      <c r="K71" s="25"/>
      <c r="N71" s="26"/>
      <c r="O71" s="4"/>
      <c r="P71" s="25"/>
      <c r="Q71" s="25"/>
      <c r="R71" s="25"/>
      <c r="S71" s="25"/>
      <c r="T71" s="25"/>
      <c r="U71" s="25"/>
      <c r="V71" s="25"/>
      <c r="W71" s="25"/>
    </row>
    <row r="72" spans="1:23" s="9" customFormat="1" ht="15.75" customHeight="1">
      <c r="A72" s="148"/>
      <c r="B72" s="128"/>
      <c r="C72" s="113" t="s">
        <v>116</v>
      </c>
      <c r="D72" s="113"/>
      <c r="E72" s="140"/>
      <c r="F72" s="75">
        <v>21</v>
      </c>
      <c r="G72" s="42">
        <v>0.75</v>
      </c>
      <c r="H72" s="58">
        <f t="shared" si="4"/>
        <v>0.26249999999999996</v>
      </c>
      <c r="K72" s="10"/>
      <c r="N72" s="13"/>
      <c r="O72" s="4"/>
      <c r="P72" s="10"/>
      <c r="Q72" s="10"/>
      <c r="R72" s="10"/>
      <c r="S72" s="10"/>
      <c r="T72" s="10"/>
      <c r="U72" s="10"/>
      <c r="V72" s="10"/>
      <c r="W72" s="10"/>
    </row>
    <row r="73" spans="1:23" s="9" customFormat="1" ht="18.75">
      <c r="A73" s="114" t="s">
        <v>118</v>
      </c>
      <c r="B73" s="141" t="s">
        <v>40</v>
      </c>
      <c r="C73" s="137" t="s">
        <v>119</v>
      </c>
      <c r="D73" s="137"/>
      <c r="E73" s="143" t="s">
        <v>22</v>
      </c>
      <c r="F73" s="77">
        <v>15</v>
      </c>
      <c r="G73" s="42">
        <v>0.75</v>
      </c>
      <c r="H73" s="42">
        <f t="shared" si="4"/>
        <v>0.1875</v>
      </c>
      <c r="K73" s="10"/>
      <c r="N73" s="13"/>
      <c r="O73" s="4"/>
      <c r="P73" s="10"/>
      <c r="Q73" s="10"/>
      <c r="R73" s="10"/>
      <c r="S73" s="10"/>
      <c r="T73" s="10"/>
      <c r="U73" s="10"/>
      <c r="V73" s="10"/>
      <c r="W73" s="10"/>
    </row>
    <row r="74" spans="1:23" s="20" customFormat="1" ht="18.75">
      <c r="A74" s="114"/>
      <c r="B74" s="142"/>
      <c r="C74" s="113" t="s">
        <v>120</v>
      </c>
      <c r="D74" s="113"/>
      <c r="E74" s="143"/>
      <c r="F74" s="77">
        <v>21</v>
      </c>
      <c r="G74" s="42">
        <v>0.75</v>
      </c>
      <c r="H74" s="42">
        <f t="shared" si="4"/>
        <v>0.26249999999999996</v>
      </c>
      <c r="K74" s="19"/>
      <c r="N74" s="21"/>
      <c r="O74" s="4"/>
      <c r="P74" s="19"/>
      <c r="Q74" s="19"/>
      <c r="R74" s="19"/>
      <c r="S74" s="19"/>
      <c r="T74" s="19"/>
      <c r="U74" s="19"/>
      <c r="V74" s="19"/>
      <c r="W74" s="19"/>
    </row>
    <row r="75" spans="1:23" s="9" customFormat="1" ht="18.75" customHeight="1">
      <c r="A75" s="144" t="s">
        <v>121</v>
      </c>
      <c r="B75" s="149" t="s">
        <v>122</v>
      </c>
      <c r="C75" s="136" t="s">
        <v>44</v>
      </c>
      <c r="D75" s="136"/>
      <c r="E75" s="138" t="s">
        <v>53</v>
      </c>
      <c r="F75" s="75">
        <v>36.6</v>
      </c>
      <c r="G75" s="42">
        <v>0.75</v>
      </c>
      <c r="H75" s="58">
        <f t="shared" si="4"/>
        <v>0.4575</v>
      </c>
      <c r="K75" s="10"/>
      <c r="N75" s="13"/>
      <c r="O75" s="4"/>
      <c r="P75" s="10"/>
      <c r="Q75" s="10"/>
      <c r="R75" s="10"/>
      <c r="S75" s="10"/>
      <c r="T75" s="10"/>
      <c r="U75" s="10"/>
      <c r="V75" s="10"/>
      <c r="W75" s="10"/>
    </row>
    <row r="76" spans="1:23" s="24" customFormat="1" ht="14.25" customHeight="1">
      <c r="A76" s="145"/>
      <c r="B76" s="150"/>
      <c r="C76" s="112" t="s">
        <v>46</v>
      </c>
      <c r="D76" s="112"/>
      <c r="E76" s="139"/>
      <c r="F76" s="76">
        <v>2</v>
      </c>
      <c r="G76" s="42">
        <v>0.75</v>
      </c>
      <c r="H76" s="58">
        <f>(F76/60)*G76</f>
        <v>0.025</v>
      </c>
      <c r="K76" s="25"/>
      <c r="N76" s="26"/>
      <c r="O76" s="4"/>
      <c r="P76" s="25"/>
      <c r="Q76" s="25"/>
      <c r="R76" s="25"/>
      <c r="S76" s="25"/>
      <c r="T76" s="25"/>
      <c r="U76" s="25"/>
      <c r="V76" s="25"/>
      <c r="W76" s="25"/>
    </row>
    <row r="77" spans="1:23" s="24" customFormat="1" ht="15" customHeight="1">
      <c r="A77" s="145"/>
      <c r="B77" s="150"/>
      <c r="C77" s="136" t="s">
        <v>45</v>
      </c>
      <c r="D77" s="136"/>
      <c r="E77" s="139"/>
      <c r="F77" s="76">
        <v>30.1</v>
      </c>
      <c r="G77" s="42">
        <v>0.75</v>
      </c>
      <c r="H77" s="58">
        <f>(F77/60)*G77</f>
        <v>0.37625000000000003</v>
      </c>
      <c r="K77" s="25"/>
      <c r="N77" s="26"/>
      <c r="O77" s="4"/>
      <c r="P77" s="25"/>
      <c r="Q77" s="25"/>
      <c r="R77" s="25"/>
      <c r="S77" s="25"/>
      <c r="T77" s="25"/>
      <c r="U77" s="25"/>
      <c r="V77" s="25"/>
      <c r="W77" s="25"/>
    </row>
    <row r="78" spans="1:23" s="9" customFormat="1" ht="15" customHeight="1">
      <c r="A78" s="146"/>
      <c r="B78" s="151"/>
      <c r="C78" s="132" t="s">
        <v>47</v>
      </c>
      <c r="D78" s="132"/>
      <c r="E78" s="140"/>
      <c r="F78" s="78">
        <v>0.7</v>
      </c>
      <c r="G78" s="42">
        <v>0.75</v>
      </c>
      <c r="H78" s="58">
        <f>(F78/60)*G78</f>
        <v>0.008749999999999999</v>
      </c>
      <c r="K78" s="10"/>
      <c r="N78" s="13"/>
      <c r="O78" s="4"/>
      <c r="P78" s="10"/>
      <c r="Q78" s="10"/>
      <c r="R78" s="10"/>
      <c r="S78" s="10"/>
      <c r="T78" s="10"/>
      <c r="U78" s="10"/>
      <c r="V78" s="10"/>
      <c r="W78" s="10"/>
    </row>
    <row r="79" spans="1:23" s="9" customFormat="1" ht="15.75" customHeight="1" hidden="1">
      <c r="A79" s="147" t="s">
        <v>9</v>
      </c>
      <c r="B79" s="141"/>
      <c r="C79" s="136"/>
      <c r="D79" s="136"/>
      <c r="E79" s="138"/>
      <c r="F79" s="67"/>
      <c r="G79" s="42"/>
      <c r="H79" s="58"/>
      <c r="K79" s="10"/>
      <c r="N79" s="13"/>
      <c r="O79" s="4"/>
      <c r="P79" s="10"/>
      <c r="Q79" s="10"/>
      <c r="R79" s="10"/>
      <c r="S79" s="10"/>
      <c r="T79" s="10"/>
      <c r="U79" s="10"/>
      <c r="V79" s="10"/>
      <c r="W79" s="10"/>
    </row>
    <row r="80" spans="1:23" s="9" customFormat="1" ht="18.75" hidden="1">
      <c r="A80" s="148"/>
      <c r="B80" s="142"/>
      <c r="C80" s="136"/>
      <c r="D80" s="136"/>
      <c r="E80" s="140"/>
      <c r="F80" s="78"/>
      <c r="G80" s="42"/>
      <c r="H80" s="58"/>
      <c r="K80" s="10"/>
      <c r="N80" s="13"/>
      <c r="O80" s="4"/>
      <c r="P80" s="10"/>
      <c r="Q80" s="10"/>
      <c r="R80" s="10"/>
      <c r="S80" s="10"/>
      <c r="T80" s="10"/>
      <c r="U80" s="10"/>
      <c r="V80" s="10"/>
      <c r="W80" s="10"/>
    </row>
    <row r="81" spans="1:23" s="9" customFormat="1" ht="15.75" customHeight="1">
      <c r="A81" s="114" t="s">
        <v>9</v>
      </c>
      <c r="B81" s="132" t="s">
        <v>139</v>
      </c>
      <c r="C81" s="132" t="s">
        <v>123</v>
      </c>
      <c r="D81" s="132"/>
      <c r="E81" s="133" t="s">
        <v>125</v>
      </c>
      <c r="F81" s="77">
        <v>2.5</v>
      </c>
      <c r="G81" s="42">
        <v>0.75</v>
      </c>
      <c r="H81" s="58">
        <f t="shared" si="4"/>
        <v>0.03125</v>
      </c>
      <c r="K81" s="10"/>
      <c r="N81" s="13"/>
      <c r="O81" s="4"/>
      <c r="P81" s="10"/>
      <c r="Q81" s="10"/>
      <c r="R81" s="10"/>
      <c r="S81" s="10"/>
      <c r="T81" s="10"/>
      <c r="U81" s="10"/>
      <c r="V81" s="10"/>
      <c r="W81" s="10"/>
    </row>
    <row r="82" spans="1:23" s="9" customFormat="1" ht="21" customHeight="1">
      <c r="A82" s="114"/>
      <c r="B82" s="132"/>
      <c r="C82" s="132" t="s">
        <v>124</v>
      </c>
      <c r="D82" s="132"/>
      <c r="E82" s="134"/>
      <c r="F82" s="77">
        <v>7.6</v>
      </c>
      <c r="G82" s="42">
        <v>0.75</v>
      </c>
      <c r="H82" s="58">
        <f t="shared" si="4"/>
        <v>0.09499999999999999</v>
      </c>
      <c r="K82" s="10"/>
      <c r="N82" s="13"/>
      <c r="O82" s="4"/>
      <c r="P82" s="10"/>
      <c r="Q82" s="10"/>
      <c r="R82" s="10"/>
      <c r="S82" s="10"/>
      <c r="T82" s="10"/>
      <c r="U82" s="10"/>
      <c r="V82" s="10"/>
      <c r="W82" s="10"/>
    </row>
    <row r="83" spans="1:23" s="9" customFormat="1" ht="15" customHeight="1">
      <c r="A83" s="147" t="s">
        <v>10</v>
      </c>
      <c r="B83" s="126" t="s">
        <v>126</v>
      </c>
      <c r="C83" s="135" t="s">
        <v>4</v>
      </c>
      <c r="D83" s="135"/>
      <c r="E83" s="133" t="s">
        <v>29</v>
      </c>
      <c r="F83" s="67">
        <v>3</v>
      </c>
      <c r="G83" s="42">
        <v>0.75</v>
      </c>
      <c r="H83" s="58">
        <f t="shared" si="4"/>
        <v>0.037500000000000006</v>
      </c>
      <c r="K83" s="10"/>
      <c r="N83" s="13"/>
      <c r="O83" s="4"/>
      <c r="P83" s="10"/>
      <c r="Q83" s="10"/>
      <c r="R83" s="10"/>
      <c r="S83" s="10"/>
      <c r="T83" s="10"/>
      <c r="U83" s="10"/>
      <c r="V83" s="10"/>
      <c r="W83" s="10"/>
    </row>
    <row r="84" spans="1:23" s="9" customFormat="1" ht="13.5" customHeight="1">
      <c r="A84" s="153"/>
      <c r="B84" s="127"/>
      <c r="C84" s="135" t="s">
        <v>5</v>
      </c>
      <c r="D84" s="135"/>
      <c r="E84" s="134"/>
      <c r="F84" s="67">
        <v>1.2</v>
      </c>
      <c r="G84" s="42">
        <v>0.75</v>
      </c>
      <c r="H84" s="58">
        <f t="shared" si="4"/>
        <v>0.015</v>
      </c>
      <c r="K84" s="10"/>
      <c r="N84" s="13"/>
      <c r="O84" s="4"/>
      <c r="P84" s="10"/>
      <c r="Q84" s="10"/>
      <c r="R84" s="10"/>
      <c r="S84" s="10"/>
      <c r="T84" s="10"/>
      <c r="U84" s="10"/>
      <c r="V84" s="10"/>
      <c r="W84" s="10"/>
    </row>
    <row r="85" spans="1:23" s="9" customFormat="1" ht="13.5" customHeight="1">
      <c r="A85" s="148"/>
      <c r="B85" s="128"/>
      <c r="C85" s="135" t="s">
        <v>6</v>
      </c>
      <c r="D85" s="135"/>
      <c r="E85" s="179"/>
      <c r="F85" s="78">
        <v>4</v>
      </c>
      <c r="G85" s="42">
        <v>0.75</v>
      </c>
      <c r="H85" s="58">
        <f t="shared" si="4"/>
        <v>0.05</v>
      </c>
      <c r="K85" s="10"/>
      <c r="N85" s="13"/>
      <c r="O85" s="4"/>
      <c r="P85" s="10"/>
      <c r="Q85" s="10"/>
      <c r="R85" s="10"/>
      <c r="S85" s="10"/>
      <c r="T85" s="10"/>
      <c r="U85" s="10"/>
      <c r="V85" s="10"/>
      <c r="W85" s="10"/>
    </row>
    <row r="86" spans="1:23" s="12" customFormat="1" ht="15.75" customHeight="1">
      <c r="A86" s="147" t="s">
        <v>11</v>
      </c>
      <c r="B86" s="126" t="s">
        <v>127</v>
      </c>
      <c r="C86" s="136" t="s">
        <v>44</v>
      </c>
      <c r="D86" s="136"/>
      <c r="E86" s="129" t="s">
        <v>53</v>
      </c>
      <c r="F86" s="67">
        <v>54</v>
      </c>
      <c r="G86" s="42">
        <v>0.75</v>
      </c>
      <c r="H86" s="58">
        <f>(F86/60)*G86</f>
        <v>0.675</v>
      </c>
      <c r="K86" s="11"/>
      <c r="N86" s="13"/>
      <c r="O86" s="4"/>
      <c r="P86" s="11"/>
      <c r="Q86" s="11"/>
      <c r="R86" s="11"/>
      <c r="S86" s="11"/>
      <c r="T86" s="11"/>
      <c r="U86" s="11"/>
      <c r="V86" s="11"/>
      <c r="W86" s="11"/>
    </row>
    <row r="87" spans="1:23" s="24" customFormat="1" ht="17.25" customHeight="1">
      <c r="A87" s="153"/>
      <c r="B87" s="127"/>
      <c r="C87" s="112" t="s">
        <v>46</v>
      </c>
      <c r="D87" s="112"/>
      <c r="E87" s="130"/>
      <c r="F87" s="67">
        <v>2</v>
      </c>
      <c r="G87" s="42">
        <v>0.75</v>
      </c>
      <c r="H87" s="58">
        <f>(F87/60)*G87</f>
        <v>0.025</v>
      </c>
      <c r="K87" s="25"/>
      <c r="N87" s="26"/>
      <c r="O87" s="4"/>
      <c r="P87" s="25"/>
      <c r="Q87" s="25"/>
      <c r="R87" s="25"/>
      <c r="S87" s="25"/>
      <c r="T87" s="25"/>
      <c r="U87" s="25"/>
      <c r="V87" s="25"/>
      <c r="W87" s="25"/>
    </row>
    <row r="88" spans="1:23" s="24" customFormat="1" ht="15.75" customHeight="1">
      <c r="A88" s="153"/>
      <c r="B88" s="127"/>
      <c r="C88" s="136" t="s">
        <v>45</v>
      </c>
      <c r="D88" s="136"/>
      <c r="E88" s="130"/>
      <c r="F88" s="67">
        <v>47.5</v>
      </c>
      <c r="G88" s="42">
        <v>0.75</v>
      </c>
      <c r="H88" s="58">
        <f>(F88/60)*G88</f>
        <v>0.59375</v>
      </c>
      <c r="K88" s="25"/>
      <c r="N88" s="26"/>
      <c r="O88" s="4"/>
      <c r="P88" s="25"/>
      <c r="Q88" s="25"/>
      <c r="R88" s="25"/>
      <c r="S88" s="25"/>
      <c r="T88" s="25"/>
      <c r="U88" s="25"/>
      <c r="V88" s="25"/>
      <c r="W88" s="25"/>
    </row>
    <row r="89" spans="1:23" s="12" customFormat="1" ht="24" customHeight="1">
      <c r="A89" s="148"/>
      <c r="B89" s="128"/>
      <c r="C89" s="132" t="s">
        <v>47</v>
      </c>
      <c r="D89" s="132"/>
      <c r="E89" s="131"/>
      <c r="F89" s="67">
        <v>0.7</v>
      </c>
      <c r="G89" s="42">
        <v>0.75</v>
      </c>
      <c r="H89" s="58">
        <f>(F89/60)*G89</f>
        <v>0.008749999999999999</v>
      </c>
      <c r="K89" s="11"/>
      <c r="N89" s="13"/>
      <c r="O89" s="4"/>
      <c r="P89" s="11"/>
      <c r="Q89" s="11"/>
      <c r="R89" s="11"/>
      <c r="S89" s="11"/>
      <c r="T89" s="11"/>
      <c r="U89" s="11"/>
      <c r="V89" s="11"/>
      <c r="W89" s="11"/>
    </row>
    <row r="90" spans="1:23" s="12" customFormat="1" ht="1.5" customHeight="1" hidden="1">
      <c r="A90" s="114" t="s">
        <v>12</v>
      </c>
      <c r="B90" s="132"/>
      <c r="C90" s="113"/>
      <c r="D90" s="113"/>
      <c r="E90" s="115"/>
      <c r="F90" s="67"/>
      <c r="G90" s="42"/>
      <c r="H90" s="79"/>
      <c r="K90" s="11"/>
      <c r="N90" s="13"/>
      <c r="O90" s="4"/>
      <c r="P90" s="11"/>
      <c r="Q90" s="11"/>
      <c r="R90" s="11"/>
      <c r="S90" s="11"/>
      <c r="T90" s="11"/>
      <c r="U90" s="11"/>
      <c r="V90" s="11"/>
      <c r="W90" s="11"/>
    </row>
    <row r="91" spans="1:23" s="12" customFormat="1" ht="24" customHeight="1" hidden="1">
      <c r="A91" s="114"/>
      <c r="B91" s="132"/>
      <c r="C91" s="132"/>
      <c r="D91" s="132"/>
      <c r="E91" s="115"/>
      <c r="F91" s="67"/>
      <c r="G91" s="42"/>
      <c r="H91" s="79"/>
      <c r="K91" s="11"/>
      <c r="N91" s="13"/>
      <c r="O91" s="4"/>
      <c r="P91" s="11"/>
      <c r="Q91" s="11"/>
      <c r="R91" s="11"/>
      <c r="S91" s="11"/>
      <c r="T91" s="11"/>
      <c r="U91" s="11"/>
      <c r="V91" s="11"/>
      <c r="W91" s="11"/>
    </row>
    <row r="92" spans="1:23" s="24" customFormat="1" ht="33" customHeight="1" hidden="1">
      <c r="A92" s="80" t="s">
        <v>13</v>
      </c>
      <c r="B92" s="120"/>
      <c r="C92" s="121"/>
      <c r="D92" s="122"/>
      <c r="E92" s="81"/>
      <c r="F92" s="81"/>
      <c r="G92" s="42"/>
      <c r="H92" s="71"/>
      <c r="K92" s="25"/>
      <c r="N92" s="26"/>
      <c r="O92" s="4"/>
      <c r="P92" s="25"/>
      <c r="Q92" s="25"/>
      <c r="R92" s="25"/>
      <c r="S92" s="25"/>
      <c r="T92" s="25"/>
      <c r="U92" s="25"/>
      <c r="V92" s="25"/>
      <c r="W92" s="25"/>
    </row>
    <row r="93" spans="1:23" s="24" customFormat="1" ht="1.5" customHeight="1" hidden="1">
      <c r="A93" s="116"/>
      <c r="B93" s="117"/>
      <c r="C93" s="117"/>
      <c r="D93" s="117"/>
      <c r="E93" s="117"/>
      <c r="F93" s="117"/>
      <c r="G93" s="117"/>
      <c r="H93" s="118"/>
      <c r="K93" s="25"/>
      <c r="N93" s="26"/>
      <c r="O93" s="4"/>
      <c r="P93" s="25"/>
      <c r="Q93" s="25"/>
      <c r="R93" s="25"/>
      <c r="S93" s="25"/>
      <c r="T93" s="25"/>
      <c r="U93" s="25"/>
      <c r="V93" s="25"/>
      <c r="W93" s="25"/>
    </row>
    <row r="94" spans="1:23" s="12" customFormat="1" ht="18.75" hidden="1">
      <c r="A94" s="82"/>
      <c r="B94" s="191"/>
      <c r="C94" s="192"/>
      <c r="D94" s="193"/>
      <c r="E94" s="47"/>
      <c r="F94" s="81"/>
      <c r="G94" s="42"/>
      <c r="H94" s="71"/>
      <c r="K94" s="11"/>
      <c r="N94" s="13"/>
      <c r="O94" s="4"/>
      <c r="P94" s="11"/>
      <c r="Q94" s="11"/>
      <c r="R94" s="11"/>
      <c r="S94" s="11"/>
      <c r="T94" s="11"/>
      <c r="U94" s="11"/>
      <c r="V94" s="11"/>
      <c r="W94" s="11"/>
    </row>
    <row r="95" spans="1:23" ht="15.75" customHeight="1" hidden="1">
      <c r="A95" s="28"/>
      <c r="B95" s="119"/>
      <c r="C95" s="119"/>
      <c r="D95" s="119"/>
      <c r="E95" s="47"/>
      <c r="F95" s="83"/>
      <c r="G95" s="42"/>
      <c r="H95" s="79"/>
      <c r="I95" s="5"/>
      <c r="J95" s="5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</row>
    <row r="96" spans="1:23" ht="18" customHeight="1">
      <c r="A96" s="82"/>
      <c r="B96" s="187"/>
      <c r="C96" s="188"/>
      <c r="D96" s="189"/>
      <c r="E96" s="81"/>
      <c r="F96" s="84"/>
      <c r="G96" s="42"/>
      <c r="H96" s="71"/>
      <c r="I96" s="5"/>
      <c r="J96" s="5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</row>
    <row r="97" spans="1:23" s="20" customFormat="1" ht="17.25" customHeight="1">
      <c r="A97" s="82" t="s">
        <v>15</v>
      </c>
      <c r="B97" s="120" t="s">
        <v>128</v>
      </c>
      <c r="C97" s="121"/>
      <c r="D97" s="121"/>
      <c r="E97" s="121"/>
      <c r="F97" s="121"/>
      <c r="G97" s="121"/>
      <c r="H97" s="122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</row>
    <row r="98" spans="1:23" s="12" customFormat="1" ht="18.75">
      <c r="A98" s="82" t="s">
        <v>129</v>
      </c>
      <c r="B98" s="123" t="s">
        <v>130</v>
      </c>
      <c r="C98" s="124"/>
      <c r="D98" s="125"/>
      <c r="E98" s="47" t="s">
        <v>53</v>
      </c>
      <c r="F98" s="81">
        <v>54</v>
      </c>
      <c r="G98" s="42">
        <v>0.75</v>
      </c>
      <c r="H98" s="71">
        <f>(F98/60)*G98</f>
        <v>0.675</v>
      </c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s="23" customFormat="1" ht="24" customHeight="1">
      <c r="A99" s="114" t="s">
        <v>131</v>
      </c>
      <c r="B99" s="113" t="s">
        <v>28</v>
      </c>
      <c r="C99" s="112" t="s">
        <v>132</v>
      </c>
      <c r="D99" s="112"/>
      <c r="E99" s="115" t="s">
        <v>53</v>
      </c>
      <c r="F99" s="81">
        <v>7</v>
      </c>
      <c r="G99" s="42">
        <v>0.75</v>
      </c>
      <c r="H99" s="79">
        <f>(F99/60)*G99</f>
        <v>0.0875</v>
      </c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 spans="1:23" ht="25.5" customHeight="1">
      <c r="A100" s="114"/>
      <c r="B100" s="113"/>
      <c r="C100" s="112" t="s">
        <v>133</v>
      </c>
      <c r="D100" s="112"/>
      <c r="E100" s="115"/>
      <c r="F100" s="81">
        <v>18</v>
      </c>
      <c r="G100" s="42">
        <v>0.75</v>
      </c>
      <c r="H100" s="79">
        <f>(F100/60)*G100</f>
        <v>0.22499999999999998</v>
      </c>
      <c r="I100" s="5"/>
      <c r="J100" s="5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</row>
    <row r="101" spans="1:8" ht="18.75">
      <c r="A101" s="85"/>
      <c r="B101" s="85"/>
      <c r="C101" s="85"/>
      <c r="D101" s="85"/>
      <c r="E101" s="85"/>
      <c r="F101" s="85"/>
      <c r="G101" s="85"/>
      <c r="H101" s="85"/>
    </row>
    <row r="102" spans="1:8" ht="18.75">
      <c r="A102" s="85"/>
      <c r="B102" s="111" t="s">
        <v>135</v>
      </c>
      <c r="C102" s="111"/>
      <c r="D102" s="111"/>
      <c r="E102" s="111"/>
      <c r="F102" s="111"/>
      <c r="G102" s="111"/>
      <c r="H102" s="85"/>
    </row>
    <row r="103" spans="1:8" ht="18.75">
      <c r="A103" s="85"/>
      <c r="B103" s="85"/>
      <c r="C103" s="85"/>
      <c r="D103" s="85"/>
      <c r="E103" s="85"/>
      <c r="F103" s="85"/>
      <c r="G103" s="85"/>
      <c r="H103" s="85"/>
    </row>
    <row r="104" spans="1:8" ht="18.75">
      <c r="A104" s="85"/>
      <c r="B104" s="111" t="s">
        <v>136</v>
      </c>
      <c r="C104" s="111"/>
      <c r="D104" s="111"/>
      <c r="E104" s="111"/>
      <c r="F104" s="111"/>
      <c r="G104" s="111"/>
      <c r="H104" s="85"/>
    </row>
    <row r="105" spans="1:8" ht="18.75">
      <c r="A105" s="85"/>
      <c r="B105" s="85"/>
      <c r="C105" s="85"/>
      <c r="D105" s="85"/>
      <c r="E105" s="85"/>
      <c r="F105" s="85"/>
      <c r="G105" s="85"/>
      <c r="H105" s="85"/>
    </row>
  </sheetData>
  <sheetProtection/>
  <mergeCells count="170">
    <mergeCell ref="E1:G1"/>
    <mergeCell ref="D2:H2"/>
    <mergeCell ref="C3:D3"/>
    <mergeCell ref="A4:H8"/>
    <mergeCell ref="B9:B10"/>
    <mergeCell ref="E9:E10"/>
    <mergeCell ref="F9:F10"/>
    <mergeCell ref="G9:G10"/>
    <mergeCell ref="H9:H10"/>
    <mergeCell ref="D9:D10"/>
    <mergeCell ref="A83:A85"/>
    <mergeCell ref="E83:E85"/>
    <mergeCell ref="A86:A89"/>
    <mergeCell ref="A90:A91"/>
    <mergeCell ref="A56:A59"/>
    <mergeCell ref="A47:A50"/>
    <mergeCell ref="B69:B72"/>
    <mergeCell ref="B56:B59"/>
    <mergeCell ref="A69:A72"/>
    <mergeCell ref="A65:A68"/>
    <mergeCell ref="B39:D39"/>
    <mergeCell ref="E18:E21"/>
    <mergeCell ref="A18:A21"/>
    <mergeCell ref="A13:A16"/>
    <mergeCell ref="A25:A29"/>
    <mergeCell ref="C15:D15"/>
    <mergeCell ref="E25:E27"/>
    <mergeCell ref="B13:B16"/>
    <mergeCell ref="A17:H17"/>
    <mergeCell ref="C13:D13"/>
    <mergeCell ref="K100:W100"/>
    <mergeCell ref="N38:N51"/>
    <mergeCell ref="B12:H12"/>
    <mergeCell ref="K12:W12"/>
    <mergeCell ref="E13:E16"/>
    <mergeCell ref="B83:B85"/>
    <mergeCell ref="B65:B68"/>
    <mergeCell ref="K13:W13"/>
    <mergeCell ref="K16:W16"/>
    <mergeCell ref="C65:D65"/>
    <mergeCell ref="C67:D67"/>
    <mergeCell ref="C66:D66"/>
    <mergeCell ref="K9:W9"/>
    <mergeCell ref="K10:W10"/>
    <mergeCell ref="K11:W11"/>
    <mergeCell ref="K96:W96"/>
    <mergeCell ref="E79:E80"/>
    <mergeCell ref="B92:D92"/>
    <mergeCell ref="B94:D94"/>
    <mergeCell ref="E90:E91"/>
    <mergeCell ref="B96:D96"/>
    <mergeCell ref="B81:B82"/>
    <mergeCell ref="B79:B80"/>
    <mergeCell ref="C79:D79"/>
    <mergeCell ref="C20:D20"/>
    <mergeCell ref="C21:D21"/>
    <mergeCell ref="B18:B21"/>
    <mergeCell ref="B22:D22"/>
    <mergeCell ref="C36:D36"/>
    <mergeCell ref="C37:D37"/>
    <mergeCell ref="K95:W95"/>
    <mergeCell ref="E65:E68"/>
    <mergeCell ref="E75:E78"/>
    <mergeCell ref="C75:D75"/>
    <mergeCell ref="C76:D76"/>
    <mergeCell ref="C77:D77"/>
    <mergeCell ref="C78:D78"/>
    <mergeCell ref="C88:D88"/>
    <mergeCell ref="C89:D89"/>
    <mergeCell ref="C68:D68"/>
    <mergeCell ref="C14:D14"/>
    <mergeCell ref="C16:D16"/>
    <mergeCell ref="C18:D18"/>
    <mergeCell ref="C19:D19"/>
    <mergeCell ref="B23:D23"/>
    <mergeCell ref="B25:B29"/>
    <mergeCell ref="B30:H30"/>
    <mergeCell ref="B33:D33"/>
    <mergeCell ref="B34:B37"/>
    <mergeCell ref="E28:E29"/>
    <mergeCell ref="C24:D24"/>
    <mergeCell ref="B32:D32"/>
    <mergeCell ref="A34:A37"/>
    <mergeCell ref="E34:E37"/>
    <mergeCell ref="C25:D25"/>
    <mergeCell ref="C26:D26"/>
    <mergeCell ref="C27:D27"/>
    <mergeCell ref="C28:D28"/>
    <mergeCell ref="C29:D29"/>
    <mergeCell ref="C31:D31"/>
    <mergeCell ref="C34:D34"/>
    <mergeCell ref="C35:D35"/>
    <mergeCell ref="E44:E45"/>
    <mergeCell ref="B46:D46"/>
    <mergeCell ref="C44:D44"/>
    <mergeCell ref="C45:D45"/>
    <mergeCell ref="C41:D41"/>
    <mergeCell ref="C42:D42"/>
    <mergeCell ref="C43:D43"/>
    <mergeCell ref="E40:E43"/>
    <mergeCell ref="B40:B43"/>
    <mergeCell ref="A40:A43"/>
    <mergeCell ref="C40:D40"/>
    <mergeCell ref="C54:D54"/>
    <mergeCell ref="C55:D55"/>
    <mergeCell ref="B53:B55"/>
    <mergeCell ref="B44:B45"/>
    <mergeCell ref="A44:A45"/>
    <mergeCell ref="B47:B50"/>
    <mergeCell ref="B51:B52"/>
    <mergeCell ref="A51:A52"/>
    <mergeCell ref="E56:E59"/>
    <mergeCell ref="C62:C63"/>
    <mergeCell ref="C49:D49"/>
    <mergeCell ref="C50:D50"/>
    <mergeCell ref="C51:D51"/>
    <mergeCell ref="C52:D52"/>
    <mergeCell ref="E47:E49"/>
    <mergeCell ref="E51:E52"/>
    <mergeCell ref="C47:D47"/>
    <mergeCell ref="C48:D48"/>
    <mergeCell ref="A60:A63"/>
    <mergeCell ref="B60:B63"/>
    <mergeCell ref="E60:E63"/>
    <mergeCell ref="B64:D64"/>
    <mergeCell ref="A53:A55"/>
    <mergeCell ref="E53:E55"/>
    <mergeCell ref="C56:C57"/>
    <mergeCell ref="C58:C59"/>
    <mergeCell ref="C60:C61"/>
    <mergeCell ref="C53:D53"/>
    <mergeCell ref="A81:A82"/>
    <mergeCell ref="E69:E72"/>
    <mergeCell ref="C73:D73"/>
    <mergeCell ref="C74:D74"/>
    <mergeCell ref="B73:B74"/>
    <mergeCell ref="A73:A74"/>
    <mergeCell ref="E73:E74"/>
    <mergeCell ref="A75:A78"/>
    <mergeCell ref="A79:A80"/>
    <mergeCell ref="B75:B78"/>
    <mergeCell ref="C80:D80"/>
    <mergeCell ref="C81:D81"/>
    <mergeCell ref="C82:D82"/>
    <mergeCell ref="C69:D69"/>
    <mergeCell ref="C70:D70"/>
    <mergeCell ref="C71:D71"/>
    <mergeCell ref="C72:D72"/>
    <mergeCell ref="E81:E82"/>
    <mergeCell ref="C83:D83"/>
    <mergeCell ref="C84:D84"/>
    <mergeCell ref="C85:D85"/>
    <mergeCell ref="C86:D86"/>
    <mergeCell ref="C87:D87"/>
    <mergeCell ref="A93:H93"/>
    <mergeCell ref="B95:D95"/>
    <mergeCell ref="B97:H97"/>
    <mergeCell ref="B98:D98"/>
    <mergeCell ref="C99:D99"/>
    <mergeCell ref="B86:B89"/>
    <mergeCell ref="E86:E89"/>
    <mergeCell ref="C90:D90"/>
    <mergeCell ref="C91:D91"/>
    <mergeCell ref="B90:B91"/>
    <mergeCell ref="B102:G102"/>
    <mergeCell ref="B104:G104"/>
    <mergeCell ref="C100:D100"/>
    <mergeCell ref="B99:B100"/>
    <mergeCell ref="A99:A100"/>
    <mergeCell ref="E99:E100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5"/>
  <sheetViews>
    <sheetView tabSelected="1" view="pageLayout" zoomScaleSheetLayoutView="100" workbookViewId="0" topLeftCell="A1">
      <selection activeCell="G14" sqref="G14"/>
    </sheetView>
  </sheetViews>
  <sheetFormatPr defaultColWidth="9.140625" defaultRowHeight="15"/>
  <cols>
    <col min="1" max="1" width="6.00390625" style="27" customWidth="1"/>
    <col min="2" max="2" width="37.140625" style="27" customWidth="1"/>
    <col min="3" max="3" width="8.8515625" style="27" customWidth="1"/>
    <col min="4" max="4" width="30.140625" style="27" customWidth="1"/>
    <col min="5" max="5" width="13.57421875" style="27" customWidth="1"/>
    <col min="6" max="6" width="7.421875" style="27" customWidth="1"/>
    <col min="7" max="7" width="9.140625" style="27" customWidth="1"/>
    <col min="8" max="8" width="18.140625" style="27" customWidth="1"/>
    <col min="9" max="16384" width="9.140625" style="27" customWidth="1"/>
  </cols>
  <sheetData>
    <row r="1" spans="4:15" ht="21">
      <c r="D1" s="93"/>
      <c r="E1" s="215" t="s">
        <v>24</v>
      </c>
      <c r="F1" s="215"/>
      <c r="G1" s="215"/>
      <c r="H1" s="95"/>
      <c r="O1" s="94"/>
    </row>
    <row r="2" spans="4:8" ht="18.75" customHeight="1">
      <c r="D2" s="216" t="s">
        <v>207</v>
      </c>
      <c r="E2" s="216"/>
      <c r="F2" s="216"/>
      <c r="G2" s="216"/>
      <c r="H2" s="216"/>
    </row>
    <row r="3" spans="1:8" ht="21">
      <c r="A3" s="93"/>
      <c r="B3" s="93"/>
      <c r="C3" s="204" t="s">
        <v>25</v>
      </c>
      <c r="D3" s="204"/>
      <c r="E3" s="95"/>
      <c r="F3" s="95"/>
      <c r="G3" s="95"/>
      <c r="H3" s="95"/>
    </row>
    <row r="4" spans="1:11" ht="22.5" customHeight="1">
      <c r="A4" s="217" t="s">
        <v>211</v>
      </c>
      <c r="B4" s="217"/>
      <c r="C4" s="217"/>
      <c r="D4" s="217"/>
      <c r="E4" s="217"/>
      <c r="F4" s="217"/>
      <c r="G4" s="217"/>
      <c r="H4" s="217"/>
      <c r="I4" s="1"/>
      <c r="J4" s="1"/>
      <c r="K4" s="1"/>
    </row>
    <row r="5" spans="1:11" ht="15.75" customHeight="1">
      <c r="A5" s="217"/>
      <c r="B5" s="217"/>
      <c r="C5" s="217"/>
      <c r="D5" s="217"/>
      <c r="E5" s="217"/>
      <c r="F5" s="217"/>
      <c r="G5" s="217"/>
      <c r="H5" s="217"/>
      <c r="I5" s="1"/>
      <c r="J5" s="1"/>
      <c r="K5" s="1"/>
    </row>
    <row r="6" spans="1:11" ht="18" customHeight="1">
      <c r="A6" s="217"/>
      <c r="B6" s="217"/>
      <c r="C6" s="217"/>
      <c r="D6" s="217"/>
      <c r="E6" s="217"/>
      <c r="F6" s="217"/>
      <c r="G6" s="217"/>
      <c r="H6" s="217"/>
      <c r="I6" s="1"/>
      <c r="J6" s="1"/>
      <c r="K6" s="1"/>
    </row>
    <row r="7" spans="1:11" ht="10.5" customHeight="1">
      <c r="A7" s="217"/>
      <c r="B7" s="217"/>
      <c r="C7" s="217"/>
      <c r="D7" s="217"/>
      <c r="E7" s="217"/>
      <c r="F7" s="217"/>
      <c r="G7" s="217"/>
      <c r="H7" s="217"/>
      <c r="I7" s="1"/>
      <c r="J7" s="1"/>
      <c r="K7" s="1"/>
    </row>
    <row r="8" spans="1:11" ht="39.75" customHeight="1">
      <c r="A8" s="218"/>
      <c r="B8" s="218"/>
      <c r="C8" s="218"/>
      <c r="D8" s="218"/>
      <c r="E8" s="218"/>
      <c r="F8" s="218"/>
      <c r="G8" s="218"/>
      <c r="H8" s="218"/>
      <c r="I8" s="1"/>
      <c r="J8" s="1"/>
      <c r="K8" s="1"/>
    </row>
    <row r="9" spans="1:23" ht="21.75" customHeight="1">
      <c r="A9" s="86" t="s">
        <v>3</v>
      </c>
      <c r="B9" s="207" t="s">
        <v>0</v>
      </c>
      <c r="C9" s="219" t="s">
        <v>52</v>
      </c>
      <c r="D9" s="213"/>
      <c r="E9" s="209" t="s">
        <v>27</v>
      </c>
      <c r="F9" s="211" t="s">
        <v>49</v>
      </c>
      <c r="G9" s="211" t="s">
        <v>149</v>
      </c>
      <c r="H9" s="211" t="s">
        <v>16</v>
      </c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</row>
    <row r="10" spans="1:23" ht="35.25" customHeight="1">
      <c r="A10" s="87" t="s">
        <v>2</v>
      </c>
      <c r="B10" s="208"/>
      <c r="C10" s="220"/>
      <c r="D10" s="214"/>
      <c r="E10" s="210"/>
      <c r="F10" s="212"/>
      <c r="G10" s="212"/>
      <c r="H10" s="212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</row>
    <row r="11" spans="1:23" ht="20.25">
      <c r="A11" s="87">
        <v>1</v>
      </c>
      <c r="B11" s="88">
        <v>2</v>
      </c>
      <c r="C11" s="89"/>
      <c r="D11" s="90"/>
      <c r="E11" s="91">
        <v>3</v>
      </c>
      <c r="F11" s="87">
        <v>4</v>
      </c>
      <c r="G11" s="87">
        <v>5</v>
      </c>
      <c r="H11" s="87">
        <v>6</v>
      </c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</row>
    <row r="12" spans="1:23" ht="19.5" customHeight="1">
      <c r="A12" s="92" t="s">
        <v>1</v>
      </c>
      <c r="B12" s="221" t="s">
        <v>50</v>
      </c>
      <c r="C12" s="222"/>
      <c r="D12" s="222"/>
      <c r="E12" s="222"/>
      <c r="F12" s="222"/>
      <c r="G12" s="222"/>
      <c r="H12" s="222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</row>
    <row r="13" spans="1:23" ht="18.75">
      <c r="A13" s="161" t="s">
        <v>7</v>
      </c>
      <c r="B13" s="149" t="s">
        <v>48</v>
      </c>
      <c r="C13" s="136" t="s">
        <v>44</v>
      </c>
      <c r="D13" s="136"/>
      <c r="E13" s="133" t="s">
        <v>17</v>
      </c>
      <c r="F13" s="41">
        <v>40</v>
      </c>
      <c r="G13" s="42">
        <v>6.88</v>
      </c>
      <c r="H13" s="42" t="s">
        <v>150</v>
      </c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</row>
    <row r="14" spans="1:23" ht="18.75">
      <c r="A14" s="161"/>
      <c r="B14" s="150"/>
      <c r="C14" s="112" t="s">
        <v>46</v>
      </c>
      <c r="D14" s="112"/>
      <c r="E14" s="134"/>
      <c r="F14" s="41">
        <v>2</v>
      </c>
      <c r="G14" s="42">
        <v>0.34</v>
      </c>
      <c r="H14" s="42" t="s">
        <v>151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23" ht="18.75">
      <c r="A15" s="161"/>
      <c r="B15" s="150"/>
      <c r="C15" s="136" t="s">
        <v>45</v>
      </c>
      <c r="D15" s="136"/>
      <c r="E15" s="134"/>
      <c r="F15" s="41">
        <v>33.5</v>
      </c>
      <c r="G15" s="42">
        <v>5.76</v>
      </c>
      <c r="H15" s="42" t="s">
        <v>152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1:23" ht="18" customHeight="1">
      <c r="A16" s="161"/>
      <c r="B16" s="151"/>
      <c r="C16" s="132" t="s">
        <v>47</v>
      </c>
      <c r="D16" s="132"/>
      <c r="E16" s="179"/>
      <c r="F16" s="41">
        <v>0.7</v>
      </c>
      <c r="G16" s="42">
        <v>0.12</v>
      </c>
      <c r="H16" s="42" t="s">
        <v>153</v>
      </c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</row>
    <row r="17" spans="1:23" ht="18.75">
      <c r="A17" s="198" t="s">
        <v>55</v>
      </c>
      <c r="B17" s="199"/>
      <c r="C17" s="199"/>
      <c r="D17" s="199"/>
      <c r="E17" s="199"/>
      <c r="F17" s="199"/>
      <c r="G17" s="199"/>
      <c r="H17" s="20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1:23" ht="18.75">
      <c r="A18" s="197" t="s">
        <v>56</v>
      </c>
      <c r="B18" s="149" t="s">
        <v>51</v>
      </c>
      <c r="C18" s="136" t="s">
        <v>44</v>
      </c>
      <c r="D18" s="136"/>
      <c r="E18" s="133" t="s">
        <v>53</v>
      </c>
      <c r="F18" s="41">
        <v>46.8</v>
      </c>
      <c r="G18" s="42">
        <v>8.05</v>
      </c>
      <c r="H18" s="42" t="s">
        <v>154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1:23" ht="18.75">
      <c r="A19" s="197"/>
      <c r="B19" s="150"/>
      <c r="C19" s="112" t="s">
        <v>46</v>
      </c>
      <c r="D19" s="112"/>
      <c r="E19" s="134"/>
      <c r="F19" s="43">
        <v>2</v>
      </c>
      <c r="G19" s="42">
        <v>0.34</v>
      </c>
      <c r="H19" s="42" t="s">
        <v>151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spans="1:23" ht="18.75">
      <c r="A20" s="197"/>
      <c r="B20" s="150"/>
      <c r="C20" s="136" t="s">
        <v>45</v>
      </c>
      <c r="D20" s="136"/>
      <c r="E20" s="134"/>
      <c r="F20" s="43">
        <v>40.3</v>
      </c>
      <c r="G20" s="42">
        <v>6.93</v>
      </c>
      <c r="H20" s="42" t="s">
        <v>155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:23" ht="21.75" customHeight="1">
      <c r="A21" s="197"/>
      <c r="B21" s="151"/>
      <c r="C21" s="132" t="s">
        <v>47</v>
      </c>
      <c r="D21" s="132"/>
      <c r="E21" s="179"/>
      <c r="F21" s="43">
        <v>0.7</v>
      </c>
      <c r="G21" s="42">
        <v>0.12</v>
      </c>
      <c r="H21" s="42" t="s">
        <v>153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:23" ht="18.75">
      <c r="A22" s="109"/>
      <c r="B22" s="120"/>
      <c r="C22" s="121"/>
      <c r="D22" s="122"/>
      <c r="E22" s="102"/>
      <c r="F22" s="43"/>
      <c r="G22" s="42"/>
      <c r="H22" s="42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3" ht="18.75">
      <c r="A23" s="45" t="s">
        <v>58</v>
      </c>
      <c r="B23" s="120" t="s">
        <v>59</v>
      </c>
      <c r="C23" s="121"/>
      <c r="D23" s="122"/>
      <c r="E23" s="102" t="s">
        <v>54</v>
      </c>
      <c r="F23" s="43">
        <v>25</v>
      </c>
      <c r="G23" s="42">
        <v>4.3</v>
      </c>
      <c r="H23" s="42" t="s">
        <v>156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1:23" ht="33.75" customHeight="1">
      <c r="A24" s="96" t="s">
        <v>8</v>
      </c>
      <c r="B24" s="109" t="s">
        <v>35</v>
      </c>
      <c r="C24" s="180" t="s">
        <v>61</v>
      </c>
      <c r="D24" s="180"/>
      <c r="E24" s="98" t="s">
        <v>60</v>
      </c>
      <c r="F24" s="48">
        <v>13.3</v>
      </c>
      <c r="G24" s="42">
        <v>2.29</v>
      </c>
      <c r="H24" s="42" t="s">
        <v>157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1:23" ht="15.75" customHeight="1">
      <c r="A25" s="141" t="s">
        <v>62</v>
      </c>
      <c r="B25" s="126" t="s">
        <v>64</v>
      </c>
      <c r="C25" s="112" t="s">
        <v>63</v>
      </c>
      <c r="D25" s="112"/>
      <c r="E25" s="133" t="s">
        <v>68</v>
      </c>
      <c r="F25" s="43">
        <v>7.2</v>
      </c>
      <c r="G25" s="42">
        <v>1.24</v>
      </c>
      <c r="H25" s="42" t="s">
        <v>158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</row>
    <row r="26" spans="1:23" ht="18.75">
      <c r="A26" s="163"/>
      <c r="B26" s="127"/>
      <c r="C26" s="112" t="s">
        <v>65</v>
      </c>
      <c r="D26" s="112"/>
      <c r="E26" s="134"/>
      <c r="F26" s="43">
        <v>15</v>
      </c>
      <c r="G26" s="42">
        <v>2.58</v>
      </c>
      <c r="H26" s="42" t="s">
        <v>159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1:23" ht="18.75">
      <c r="A27" s="163"/>
      <c r="B27" s="127"/>
      <c r="C27" s="112" t="s">
        <v>66</v>
      </c>
      <c r="D27" s="112"/>
      <c r="E27" s="179"/>
      <c r="F27" s="43">
        <v>24</v>
      </c>
      <c r="G27" s="42">
        <v>4.13</v>
      </c>
      <c r="H27" s="42" t="s">
        <v>160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1:23" ht="18.75">
      <c r="A28" s="163"/>
      <c r="B28" s="127"/>
      <c r="C28" s="112" t="s">
        <v>67</v>
      </c>
      <c r="D28" s="112"/>
      <c r="E28" s="133" t="s">
        <v>69</v>
      </c>
      <c r="F28" s="43">
        <v>16.8</v>
      </c>
      <c r="G28" s="42">
        <v>2.89</v>
      </c>
      <c r="H28" s="42" t="s">
        <v>161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1:23" ht="18.75">
      <c r="A29" s="142"/>
      <c r="B29" s="128"/>
      <c r="C29" s="112" t="s">
        <v>66</v>
      </c>
      <c r="D29" s="112"/>
      <c r="E29" s="179"/>
      <c r="F29" s="43">
        <v>24</v>
      </c>
      <c r="G29" s="42">
        <v>4.13</v>
      </c>
      <c r="H29" s="42" t="s">
        <v>160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1:23" ht="47.25" customHeight="1">
      <c r="A30" s="49" t="s">
        <v>70</v>
      </c>
      <c r="B30" s="223" t="s">
        <v>140</v>
      </c>
      <c r="C30" s="224"/>
      <c r="D30" s="224"/>
      <c r="E30" s="224"/>
      <c r="F30" s="224"/>
      <c r="G30" s="224"/>
      <c r="H30" s="225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1:23" ht="33.75" customHeight="1">
      <c r="A31" s="50" t="s">
        <v>72</v>
      </c>
      <c r="B31" s="105" t="s">
        <v>73</v>
      </c>
      <c r="C31" s="113" t="s">
        <v>61</v>
      </c>
      <c r="D31" s="113"/>
      <c r="E31" s="108" t="s">
        <v>60</v>
      </c>
      <c r="F31" s="53">
        <v>12</v>
      </c>
      <c r="G31" s="42">
        <v>2.06</v>
      </c>
      <c r="H31" s="54" t="s">
        <v>162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1:23" ht="17.25" customHeight="1">
      <c r="A32" s="45" t="s">
        <v>74</v>
      </c>
      <c r="B32" s="181" t="s">
        <v>77</v>
      </c>
      <c r="C32" s="182"/>
      <c r="D32" s="183"/>
      <c r="E32" s="104" t="s">
        <v>75</v>
      </c>
      <c r="F32" s="56">
        <v>12</v>
      </c>
      <c r="G32" s="42">
        <v>2.06</v>
      </c>
      <c r="H32" s="42" t="s">
        <v>162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1:23" ht="37.5">
      <c r="A33" s="45" t="s">
        <v>76</v>
      </c>
      <c r="B33" s="176" t="s">
        <v>78</v>
      </c>
      <c r="C33" s="177"/>
      <c r="D33" s="178"/>
      <c r="E33" s="39" t="s">
        <v>75</v>
      </c>
      <c r="F33" s="34">
        <v>8.4</v>
      </c>
      <c r="G33" s="42">
        <v>1.44</v>
      </c>
      <c r="H33" s="42" t="s">
        <v>163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1:23" ht="15" customHeight="1">
      <c r="A34" s="174" t="s">
        <v>80</v>
      </c>
      <c r="B34" s="126" t="s">
        <v>79</v>
      </c>
      <c r="C34" s="136" t="s">
        <v>44</v>
      </c>
      <c r="D34" s="136"/>
      <c r="E34" s="133" t="s">
        <v>19</v>
      </c>
      <c r="F34" s="41">
        <v>43.8</v>
      </c>
      <c r="G34" s="42">
        <v>7.53</v>
      </c>
      <c r="H34" s="42" t="s">
        <v>164</v>
      </c>
      <c r="K34" s="18"/>
      <c r="L34" s="18"/>
      <c r="M34" s="18"/>
      <c r="N34" s="18"/>
      <c r="O34" s="18"/>
      <c r="P34" s="18"/>
      <c r="Q34" s="30"/>
      <c r="R34" s="30"/>
      <c r="S34" s="30"/>
      <c r="T34" s="30"/>
      <c r="U34" s="30"/>
      <c r="V34" s="30"/>
      <c r="W34" s="30"/>
    </row>
    <row r="35" spans="1:23" ht="18.75">
      <c r="A35" s="175"/>
      <c r="B35" s="127"/>
      <c r="C35" s="112" t="s">
        <v>46</v>
      </c>
      <c r="D35" s="112"/>
      <c r="E35" s="134"/>
      <c r="F35" s="41">
        <v>2</v>
      </c>
      <c r="G35" s="42">
        <v>0.34</v>
      </c>
      <c r="H35" s="42" t="s">
        <v>151</v>
      </c>
      <c r="K35" s="18"/>
      <c r="L35" s="18"/>
      <c r="M35" s="18"/>
      <c r="N35" s="18"/>
      <c r="O35" s="18"/>
      <c r="P35" s="18"/>
      <c r="Q35" s="30"/>
      <c r="R35" s="30"/>
      <c r="S35" s="30"/>
      <c r="T35" s="30"/>
      <c r="U35" s="30"/>
      <c r="V35" s="30"/>
      <c r="W35" s="30"/>
    </row>
    <row r="36" spans="1:23" ht="18.75">
      <c r="A36" s="175"/>
      <c r="B36" s="127"/>
      <c r="C36" s="136" t="s">
        <v>45</v>
      </c>
      <c r="D36" s="136"/>
      <c r="E36" s="134"/>
      <c r="F36" s="41">
        <v>37.3</v>
      </c>
      <c r="G36" s="42">
        <v>6.42</v>
      </c>
      <c r="H36" s="42" t="s">
        <v>165</v>
      </c>
      <c r="K36" s="18"/>
      <c r="L36" s="18"/>
      <c r="M36" s="18"/>
      <c r="N36" s="18"/>
      <c r="O36" s="18"/>
      <c r="P36" s="18"/>
      <c r="Q36" s="30"/>
      <c r="R36" s="30"/>
      <c r="S36" s="30"/>
      <c r="T36" s="30"/>
      <c r="U36" s="30"/>
      <c r="V36" s="30"/>
      <c r="W36" s="30"/>
    </row>
    <row r="37" spans="1:23" ht="18.75" customHeight="1">
      <c r="A37" s="175"/>
      <c r="B37" s="127"/>
      <c r="C37" s="132" t="s">
        <v>47</v>
      </c>
      <c r="D37" s="132"/>
      <c r="E37" s="134"/>
      <c r="F37" s="57">
        <v>0.7</v>
      </c>
      <c r="G37" s="42">
        <v>0.12</v>
      </c>
      <c r="H37" s="58" t="s">
        <v>166</v>
      </c>
      <c r="K37" s="18"/>
      <c r="L37" s="18"/>
      <c r="M37" s="18"/>
      <c r="N37" s="18"/>
      <c r="O37" s="18"/>
      <c r="P37" s="18"/>
      <c r="Q37" s="30"/>
      <c r="R37" s="30"/>
      <c r="S37" s="30"/>
      <c r="T37" s="30"/>
      <c r="U37" s="30"/>
      <c r="V37" s="30"/>
      <c r="W37" s="30"/>
    </row>
    <row r="38" spans="1:23" ht="18.75">
      <c r="A38" s="109" t="s">
        <v>81</v>
      </c>
      <c r="B38" s="110"/>
      <c r="C38" s="59"/>
      <c r="D38" s="59"/>
      <c r="E38" s="59"/>
      <c r="F38" s="59"/>
      <c r="G38" s="59"/>
      <c r="H38" s="60"/>
      <c r="K38" s="18"/>
      <c r="L38" s="15"/>
      <c r="M38" s="15"/>
      <c r="N38" s="194"/>
      <c r="O38" s="4"/>
      <c r="P38" s="18"/>
      <c r="Q38" s="30"/>
      <c r="R38" s="30"/>
      <c r="S38" s="30"/>
      <c r="T38" s="30"/>
      <c r="U38" s="30"/>
      <c r="V38" s="30"/>
      <c r="W38" s="30"/>
    </row>
    <row r="39" spans="1:23" ht="18.75">
      <c r="A39" s="106" t="s">
        <v>82</v>
      </c>
      <c r="B39" s="123"/>
      <c r="C39" s="124"/>
      <c r="D39" s="125"/>
      <c r="E39" s="62"/>
      <c r="F39" s="41"/>
      <c r="G39" s="42"/>
      <c r="H39" s="58"/>
      <c r="K39" s="18"/>
      <c r="L39" s="15"/>
      <c r="M39" s="15"/>
      <c r="N39" s="194"/>
      <c r="O39" s="4"/>
      <c r="P39" s="18"/>
      <c r="Q39" s="30"/>
      <c r="R39" s="30"/>
      <c r="S39" s="30"/>
      <c r="T39" s="30"/>
      <c r="U39" s="30"/>
      <c r="V39" s="30"/>
      <c r="W39" s="30"/>
    </row>
    <row r="40" spans="1:23" ht="18.75">
      <c r="A40" s="160" t="s">
        <v>87</v>
      </c>
      <c r="B40" s="171" t="s">
        <v>41</v>
      </c>
      <c r="C40" s="162" t="s">
        <v>84</v>
      </c>
      <c r="D40" s="162"/>
      <c r="E40" s="158" t="s">
        <v>21</v>
      </c>
      <c r="F40" s="63">
        <v>0.6</v>
      </c>
      <c r="G40" s="42">
        <v>0.1</v>
      </c>
      <c r="H40" s="58" t="s">
        <v>167</v>
      </c>
      <c r="K40" s="18"/>
      <c r="L40" s="15"/>
      <c r="M40" s="15"/>
      <c r="N40" s="194"/>
      <c r="O40" s="4"/>
      <c r="P40" s="18"/>
      <c r="Q40" s="30"/>
      <c r="R40" s="30"/>
      <c r="S40" s="30"/>
      <c r="T40" s="30"/>
      <c r="U40" s="30"/>
      <c r="V40" s="30"/>
      <c r="W40" s="30"/>
    </row>
    <row r="41" spans="1:23" ht="18.75">
      <c r="A41" s="161"/>
      <c r="B41" s="172"/>
      <c r="C41" s="162" t="s">
        <v>85</v>
      </c>
      <c r="D41" s="162"/>
      <c r="E41" s="170"/>
      <c r="F41" s="63">
        <v>1.2</v>
      </c>
      <c r="G41" s="42">
        <v>0.21</v>
      </c>
      <c r="H41" s="58" t="s">
        <v>168</v>
      </c>
      <c r="K41" s="18"/>
      <c r="L41" s="15"/>
      <c r="M41" s="15"/>
      <c r="N41" s="194"/>
      <c r="O41" s="4"/>
      <c r="P41" s="18"/>
      <c r="Q41" s="30"/>
      <c r="R41" s="30"/>
      <c r="S41" s="30"/>
      <c r="T41" s="30"/>
      <c r="U41" s="30"/>
      <c r="V41" s="30"/>
      <c r="W41" s="30"/>
    </row>
    <row r="42" spans="1:23" ht="18.75">
      <c r="A42" s="161"/>
      <c r="B42" s="172"/>
      <c r="C42" s="162" t="s">
        <v>86</v>
      </c>
      <c r="D42" s="162"/>
      <c r="E42" s="170"/>
      <c r="F42" s="63">
        <v>4.2</v>
      </c>
      <c r="G42" s="42">
        <v>0.72</v>
      </c>
      <c r="H42" s="58" t="s">
        <v>208</v>
      </c>
      <c r="K42" s="18"/>
      <c r="L42" s="15"/>
      <c r="M42" s="15"/>
      <c r="N42" s="194"/>
      <c r="O42" s="4"/>
      <c r="P42" s="18"/>
      <c r="Q42" s="30"/>
      <c r="R42" s="30"/>
      <c r="S42" s="30"/>
      <c r="T42" s="30"/>
      <c r="U42" s="30"/>
      <c r="V42" s="30"/>
      <c r="W42" s="30"/>
    </row>
    <row r="43" spans="1:23" ht="18.75">
      <c r="A43" s="161"/>
      <c r="B43" s="173"/>
      <c r="C43" s="162" t="s">
        <v>32</v>
      </c>
      <c r="D43" s="162"/>
      <c r="E43" s="159"/>
      <c r="F43" s="63">
        <v>2.4</v>
      </c>
      <c r="G43" s="42">
        <v>0.41</v>
      </c>
      <c r="H43" s="58" t="s">
        <v>209</v>
      </c>
      <c r="K43" s="18"/>
      <c r="L43" s="15"/>
      <c r="M43" s="15"/>
      <c r="N43" s="194"/>
      <c r="O43" s="4"/>
      <c r="P43" s="18"/>
      <c r="Q43" s="30"/>
      <c r="R43" s="30"/>
      <c r="S43" s="30"/>
      <c r="T43" s="30"/>
      <c r="U43" s="30"/>
      <c r="V43" s="30"/>
      <c r="W43" s="30"/>
    </row>
    <row r="44" spans="1:23" ht="18.75">
      <c r="A44" s="166" t="s">
        <v>88</v>
      </c>
      <c r="B44" s="164" t="s">
        <v>14</v>
      </c>
      <c r="C44" s="136" t="s">
        <v>89</v>
      </c>
      <c r="D44" s="136"/>
      <c r="E44" s="158" t="s">
        <v>60</v>
      </c>
      <c r="F44" s="56">
        <v>10.2</v>
      </c>
      <c r="G44" s="42">
        <v>1.75</v>
      </c>
      <c r="H44" s="58" t="s">
        <v>169</v>
      </c>
      <c r="K44" s="18"/>
      <c r="L44" s="15"/>
      <c r="M44" s="15"/>
      <c r="N44" s="194"/>
      <c r="O44" s="4"/>
      <c r="P44" s="18"/>
      <c r="Q44" s="30"/>
      <c r="R44" s="30"/>
      <c r="S44" s="30"/>
      <c r="T44" s="30"/>
      <c r="U44" s="30"/>
      <c r="V44" s="30"/>
      <c r="W44" s="30"/>
    </row>
    <row r="45" spans="1:23" ht="18.75">
      <c r="A45" s="167"/>
      <c r="B45" s="165"/>
      <c r="C45" s="112" t="s">
        <v>46</v>
      </c>
      <c r="D45" s="112"/>
      <c r="E45" s="159"/>
      <c r="F45" s="64">
        <v>2</v>
      </c>
      <c r="G45" s="42">
        <v>0.34</v>
      </c>
      <c r="H45" s="58" t="s">
        <v>170</v>
      </c>
      <c r="K45" s="18"/>
      <c r="L45" s="15"/>
      <c r="M45" s="15"/>
      <c r="N45" s="194"/>
      <c r="O45" s="4"/>
      <c r="P45" s="18"/>
      <c r="Q45" s="30"/>
      <c r="R45" s="30"/>
      <c r="S45" s="30"/>
      <c r="T45" s="30"/>
      <c r="U45" s="30"/>
      <c r="V45" s="30"/>
      <c r="W45" s="30"/>
    </row>
    <row r="46" spans="1:23" ht="18.75">
      <c r="A46" s="107" t="s">
        <v>90</v>
      </c>
      <c r="B46" s="123" t="s">
        <v>30</v>
      </c>
      <c r="C46" s="124"/>
      <c r="D46" s="125"/>
      <c r="E46" s="103" t="s">
        <v>29</v>
      </c>
      <c r="F46" s="64">
        <v>3.6</v>
      </c>
      <c r="G46" s="42">
        <v>0.62</v>
      </c>
      <c r="H46" s="58" t="s">
        <v>171</v>
      </c>
      <c r="K46" s="18"/>
      <c r="L46" s="15"/>
      <c r="M46" s="15"/>
      <c r="N46" s="194"/>
      <c r="O46" s="4"/>
      <c r="P46" s="18"/>
      <c r="Q46" s="30"/>
      <c r="R46" s="30"/>
      <c r="S46" s="30"/>
      <c r="T46" s="30"/>
      <c r="U46" s="30"/>
      <c r="V46" s="30"/>
      <c r="W46" s="30"/>
    </row>
    <row r="47" spans="1:23" ht="15.75" customHeight="1">
      <c r="A47" s="166" t="s">
        <v>91</v>
      </c>
      <c r="B47" s="126" t="s">
        <v>31</v>
      </c>
      <c r="C47" s="135" t="s">
        <v>92</v>
      </c>
      <c r="D47" s="135"/>
      <c r="E47" s="138" t="s">
        <v>20</v>
      </c>
      <c r="F47" s="67">
        <v>0.4</v>
      </c>
      <c r="G47" s="42">
        <v>0.07</v>
      </c>
      <c r="H47" s="58" t="s">
        <v>172</v>
      </c>
      <c r="K47" s="18"/>
      <c r="L47" s="15"/>
      <c r="M47" s="15"/>
      <c r="N47" s="194"/>
      <c r="O47" s="4"/>
      <c r="P47" s="18"/>
      <c r="Q47" s="30"/>
      <c r="R47" s="30"/>
      <c r="S47" s="30"/>
      <c r="T47" s="30"/>
      <c r="U47" s="30"/>
      <c r="V47" s="30"/>
      <c r="W47" s="30"/>
    </row>
    <row r="48" spans="1:23" ht="18.75" customHeight="1">
      <c r="A48" s="201"/>
      <c r="B48" s="127"/>
      <c r="C48" s="135" t="s">
        <v>93</v>
      </c>
      <c r="D48" s="135"/>
      <c r="E48" s="139"/>
      <c r="F48" s="67">
        <v>0.8</v>
      </c>
      <c r="G48" s="42">
        <v>0.14</v>
      </c>
      <c r="H48" s="58" t="s">
        <v>173</v>
      </c>
      <c r="K48" s="18"/>
      <c r="L48" s="15"/>
      <c r="M48" s="15"/>
      <c r="N48" s="194"/>
      <c r="O48" s="4"/>
      <c r="P48" s="18"/>
      <c r="Q48" s="30"/>
      <c r="R48" s="30"/>
      <c r="S48" s="30"/>
      <c r="T48" s="30"/>
      <c r="U48" s="30"/>
      <c r="V48" s="30"/>
      <c r="W48" s="30"/>
    </row>
    <row r="49" spans="1:23" ht="15" customHeight="1">
      <c r="A49" s="201"/>
      <c r="B49" s="127"/>
      <c r="C49" s="135" t="s">
        <v>32</v>
      </c>
      <c r="D49" s="135"/>
      <c r="E49" s="140"/>
      <c r="F49" s="67">
        <v>1.8</v>
      </c>
      <c r="G49" s="42">
        <v>0.31</v>
      </c>
      <c r="H49" s="58" t="s">
        <v>174</v>
      </c>
      <c r="K49" s="18"/>
      <c r="L49" s="15"/>
      <c r="M49" s="15"/>
      <c r="N49" s="194"/>
      <c r="O49" s="4"/>
      <c r="P49" s="18"/>
      <c r="Q49" s="30"/>
      <c r="R49" s="30"/>
      <c r="S49" s="30"/>
      <c r="T49" s="30"/>
      <c r="U49" s="30"/>
      <c r="V49" s="30"/>
      <c r="W49" s="30"/>
    </row>
    <row r="50" spans="1:23" ht="16.5" customHeight="1">
      <c r="A50" s="167"/>
      <c r="B50" s="128"/>
      <c r="C50" s="135" t="s">
        <v>94</v>
      </c>
      <c r="D50" s="135"/>
      <c r="E50" s="68" t="s">
        <v>23</v>
      </c>
      <c r="F50" s="67">
        <v>0.6</v>
      </c>
      <c r="G50" s="42">
        <v>0.1</v>
      </c>
      <c r="H50" s="58" t="s">
        <v>175</v>
      </c>
      <c r="K50" s="18"/>
      <c r="L50" s="15"/>
      <c r="M50" s="15"/>
      <c r="N50" s="194"/>
      <c r="O50" s="4"/>
      <c r="P50" s="18"/>
      <c r="Q50" s="30"/>
      <c r="R50" s="30"/>
      <c r="S50" s="30"/>
      <c r="T50" s="30"/>
      <c r="U50" s="30"/>
      <c r="V50" s="30"/>
      <c r="W50" s="30"/>
    </row>
    <row r="51" spans="1:23" ht="18.75">
      <c r="A51" s="169" t="s">
        <v>95</v>
      </c>
      <c r="B51" s="168" t="s">
        <v>42</v>
      </c>
      <c r="C51" s="157" t="s">
        <v>26</v>
      </c>
      <c r="D51" s="157"/>
      <c r="E51" s="158" t="s">
        <v>23</v>
      </c>
      <c r="F51" s="56">
        <v>1.8</v>
      </c>
      <c r="G51" s="42">
        <v>0.31</v>
      </c>
      <c r="H51" s="58" t="s">
        <v>174</v>
      </c>
      <c r="K51" s="18"/>
      <c r="L51" s="29"/>
      <c r="M51" s="29"/>
      <c r="N51" s="194"/>
      <c r="O51" s="4"/>
      <c r="P51" s="18"/>
      <c r="Q51" s="30"/>
      <c r="R51" s="30"/>
      <c r="S51" s="30"/>
      <c r="T51" s="30"/>
      <c r="U51" s="30"/>
      <c r="V51" s="30"/>
      <c r="W51" s="30"/>
    </row>
    <row r="52" spans="1:23" ht="18.75">
      <c r="A52" s="169"/>
      <c r="B52" s="168"/>
      <c r="C52" s="135" t="s">
        <v>36</v>
      </c>
      <c r="D52" s="135"/>
      <c r="E52" s="159"/>
      <c r="F52" s="56">
        <v>0.6</v>
      </c>
      <c r="G52" s="42">
        <v>0.1</v>
      </c>
      <c r="H52" s="58" t="s">
        <v>176</v>
      </c>
      <c r="K52" s="30"/>
      <c r="N52" s="31"/>
      <c r="O52" s="4"/>
      <c r="P52" s="30"/>
      <c r="Q52" s="30"/>
      <c r="R52" s="30"/>
      <c r="S52" s="30"/>
      <c r="T52" s="30"/>
      <c r="U52" s="30"/>
      <c r="V52" s="30"/>
      <c r="W52" s="30"/>
    </row>
    <row r="53" spans="1:23" ht="18.75">
      <c r="A53" s="147" t="s">
        <v>96</v>
      </c>
      <c r="B53" s="141" t="s">
        <v>138</v>
      </c>
      <c r="C53" s="155" t="s">
        <v>97</v>
      </c>
      <c r="D53" s="155"/>
      <c r="E53" s="138" t="s">
        <v>29</v>
      </c>
      <c r="F53" s="67">
        <v>4.8</v>
      </c>
      <c r="G53" s="42">
        <v>0.83</v>
      </c>
      <c r="H53" s="58" t="s">
        <v>177</v>
      </c>
      <c r="K53" s="30"/>
      <c r="N53" s="31"/>
      <c r="O53" s="4"/>
      <c r="P53" s="30"/>
      <c r="Q53" s="30"/>
      <c r="R53" s="30"/>
      <c r="S53" s="30"/>
      <c r="T53" s="30"/>
      <c r="U53" s="30"/>
      <c r="V53" s="30"/>
      <c r="W53" s="30"/>
    </row>
    <row r="54" spans="1:23" ht="18.75">
      <c r="A54" s="153"/>
      <c r="B54" s="163"/>
      <c r="C54" s="155" t="s">
        <v>98</v>
      </c>
      <c r="D54" s="155"/>
      <c r="E54" s="139"/>
      <c r="F54" s="67">
        <v>10.8</v>
      </c>
      <c r="G54" s="42">
        <v>1.86</v>
      </c>
      <c r="H54" s="58" t="s">
        <v>179</v>
      </c>
      <c r="K54" s="30"/>
      <c r="N54" s="31"/>
      <c r="O54" s="4"/>
      <c r="P54" s="30"/>
      <c r="Q54" s="30"/>
      <c r="R54" s="30"/>
      <c r="S54" s="30"/>
      <c r="T54" s="30"/>
      <c r="U54" s="30"/>
      <c r="V54" s="30"/>
      <c r="W54" s="30"/>
    </row>
    <row r="55" spans="1:23" ht="18.75">
      <c r="A55" s="148"/>
      <c r="B55" s="142"/>
      <c r="C55" s="119" t="s">
        <v>99</v>
      </c>
      <c r="D55" s="119"/>
      <c r="E55" s="140"/>
      <c r="F55" s="67">
        <v>15</v>
      </c>
      <c r="G55" s="42">
        <v>2.58</v>
      </c>
      <c r="H55" s="58" t="s">
        <v>178</v>
      </c>
      <c r="K55" s="30"/>
      <c r="N55" s="31"/>
      <c r="O55" s="4"/>
      <c r="P55" s="30"/>
      <c r="Q55" s="30"/>
      <c r="R55" s="30"/>
      <c r="S55" s="30"/>
      <c r="T55" s="30"/>
      <c r="U55" s="30"/>
      <c r="V55" s="30"/>
      <c r="W55" s="30"/>
    </row>
    <row r="56" spans="1:23" ht="35.25" customHeight="1">
      <c r="A56" s="114" t="s">
        <v>105</v>
      </c>
      <c r="B56" s="132" t="s">
        <v>43</v>
      </c>
      <c r="C56" s="132" t="s">
        <v>100</v>
      </c>
      <c r="D56" s="99" t="s">
        <v>101</v>
      </c>
      <c r="E56" s="115" t="s">
        <v>23</v>
      </c>
      <c r="F56" s="67">
        <v>10.8</v>
      </c>
      <c r="G56" s="42">
        <v>1.86</v>
      </c>
      <c r="H56" s="58" t="s">
        <v>180</v>
      </c>
      <c r="K56" s="30"/>
      <c r="N56" s="31"/>
      <c r="O56" s="4"/>
      <c r="P56" s="30"/>
      <c r="Q56" s="30"/>
      <c r="R56" s="30"/>
      <c r="S56" s="30"/>
      <c r="T56" s="30"/>
      <c r="U56" s="30"/>
      <c r="V56" s="30"/>
      <c r="W56" s="30"/>
    </row>
    <row r="57" spans="1:23" ht="44.25" customHeight="1">
      <c r="A57" s="114"/>
      <c r="B57" s="132"/>
      <c r="C57" s="132"/>
      <c r="D57" s="99" t="s">
        <v>102</v>
      </c>
      <c r="E57" s="115"/>
      <c r="F57" s="70">
        <v>6</v>
      </c>
      <c r="G57" s="42">
        <v>1.03</v>
      </c>
      <c r="H57" s="58" t="s">
        <v>181</v>
      </c>
      <c r="K57" s="30"/>
      <c r="N57" s="31"/>
      <c r="O57" s="4"/>
      <c r="P57" s="30"/>
      <c r="Q57" s="30"/>
      <c r="R57" s="30"/>
      <c r="S57" s="30"/>
      <c r="T57" s="30"/>
      <c r="U57" s="30"/>
      <c r="V57" s="30"/>
      <c r="W57" s="30"/>
    </row>
    <row r="58" spans="1:23" ht="36" customHeight="1">
      <c r="A58" s="114"/>
      <c r="B58" s="132"/>
      <c r="C58" s="132" t="s">
        <v>103</v>
      </c>
      <c r="D58" s="99" t="s">
        <v>101</v>
      </c>
      <c r="E58" s="115"/>
      <c r="F58" s="67">
        <v>12.6</v>
      </c>
      <c r="G58" s="42">
        <v>2.17</v>
      </c>
      <c r="H58" s="58" t="s">
        <v>182</v>
      </c>
      <c r="K58" s="30"/>
      <c r="N58" s="31"/>
      <c r="O58" s="4"/>
      <c r="P58" s="30"/>
      <c r="Q58" s="30"/>
      <c r="R58" s="30"/>
      <c r="S58" s="30"/>
      <c r="T58" s="30"/>
      <c r="U58" s="30"/>
      <c r="V58" s="30"/>
      <c r="W58" s="30"/>
    </row>
    <row r="59" spans="1:23" ht="40.5" customHeight="1">
      <c r="A59" s="114"/>
      <c r="B59" s="132"/>
      <c r="C59" s="132"/>
      <c r="D59" s="99" t="s">
        <v>102</v>
      </c>
      <c r="E59" s="115"/>
      <c r="F59" s="67">
        <v>7.8</v>
      </c>
      <c r="G59" s="42">
        <v>1.34</v>
      </c>
      <c r="H59" s="71" t="s">
        <v>183</v>
      </c>
      <c r="K59" s="30"/>
      <c r="N59" s="31"/>
      <c r="O59" s="4"/>
      <c r="P59" s="30"/>
      <c r="Q59" s="30"/>
      <c r="R59" s="30"/>
      <c r="S59" s="30"/>
      <c r="T59" s="30"/>
      <c r="U59" s="30"/>
      <c r="V59" s="30"/>
      <c r="W59" s="30"/>
    </row>
    <row r="60" spans="1:23" ht="44.25" customHeight="1">
      <c r="A60" s="114"/>
      <c r="B60" s="152"/>
      <c r="C60" s="132" t="s">
        <v>104</v>
      </c>
      <c r="D60" s="99" t="s">
        <v>101</v>
      </c>
      <c r="E60" s="115" t="s">
        <v>23</v>
      </c>
      <c r="F60" s="72">
        <v>13.8</v>
      </c>
      <c r="G60" s="42">
        <v>2.37</v>
      </c>
      <c r="H60" s="71" t="s">
        <v>184</v>
      </c>
      <c r="K60" s="30"/>
      <c r="N60" s="31"/>
      <c r="O60" s="4"/>
      <c r="P60" s="30"/>
      <c r="Q60" s="30"/>
      <c r="R60" s="30"/>
      <c r="S60" s="30"/>
      <c r="T60" s="30"/>
      <c r="U60" s="30"/>
      <c r="V60" s="30"/>
      <c r="W60" s="30"/>
    </row>
    <row r="61" spans="1:23" ht="35.25" customHeight="1">
      <c r="A61" s="114"/>
      <c r="B61" s="152"/>
      <c r="C61" s="132"/>
      <c r="D61" s="99" t="s">
        <v>102</v>
      </c>
      <c r="E61" s="115"/>
      <c r="F61" s="72">
        <v>9</v>
      </c>
      <c r="G61" s="42">
        <v>1.55</v>
      </c>
      <c r="H61" s="71" t="s">
        <v>185</v>
      </c>
      <c r="K61" s="30"/>
      <c r="N61" s="31"/>
      <c r="O61" s="4"/>
      <c r="P61" s="30"/>
      <c r="Q61" s="30"/>
      <c r="R61" s="30"/>
      <c r="S61" s="30"/>
      <c r="T61" s="30"/>
      <c r="U61" s="30"/>
      <c r="V61" s="30"/>
      <c r="W61" s="30"/>
    </row>
    <row r="62" spans="1:23" ht="42.75" customHeight="1">
      <c r="A62" s="114"/>
      <c r="B62" s="152"/>
      <c r="C62" s="152" t="s">
        <v>106</v>
      </c>
      <c r="D62" s="99" t="s">
        <v>101</v>
      </c>
      <c r="E62" s="115"/>
      <c r="F62" s="72">
        <v>18</v>
      </c>
      <c r="G62" s="42">
        <v>3.1</v>
      </c>
      <c r="H62" s="71" t="s">
        <v>186</v>
      </c>
      <c r="K62" s="30"/>
      <c r="N62" s="31"/>
      <c r="O62" s="4"/>
      <c r="P62" s="30"/>
      <c r="Q62" s="30"/>
      <c r="R62" s="30"/>
      <c r="S62" s="30"/>
      <c r="T62" s="30"/>
      <c r="U62" s="30"/>
      <c r="V62" s="30"/>
      <c r="W62" s="30"/>
    </row>
    <row r="63" spans="1:23" ht="40.5" customHeight="1">
      <c r="A63" s="114"/>
      <c r="B63" s="152"/>
      <c r="C63" s="152"/>
      <c r="D63" s="99" t="s">
        <v>102</v>
      </c>
      <c r="E63" s="115"/>
      <c r="F63" s="72">
        <v>13.2</v>
      </c>
      <c r="G63" s="42">
        <v>2.27</v>
      </c>
      <c r="H63" s="71" t="s">
        <v>210</v>
      </c>
      <c r="K63" s="30"/>
      <c r="N63" s="31"/>
      <c r="O63" s="4"/>
      <c r="P63" s="30"/>
      <c r="Q63" s="30"/>
      <c r="R63" s="30"/>
      <c r="S63" s="30"/>
      <c r="T63" s="30"/>
      <c r="U63" s="30"/>
      <c r="V63" s="30"/>
      <c r="W63" s="30"/>
    </row>
    <row r="64" spans="1:23" ht="18.75">
      <c r="A64" s="73" t="s">
        <v>107</v>
      </c>
      <c r="B64" s="123" t="s">
        <v>37</v>
      </c>
      <c r="C64" s="124"/>
      <c r="D64" s="125"/>
      <c r="E64" s="74" t="s">
        <v>33</v>
      </c>
      <c r="F64" s="74">
        <v>6</v>
      </c>
      <c r="G64" s="42">
        <v>1.03</v>
      </c>
      <c r="H64" s="58" t="s">
        <v>181</v>
      </c>
      <c r="K64" s="30"/>
      <c r="N64" s="31"/>
      <c r="O64" s="4"/>
      <c r="P64" s="30"/>
      <c r="Q64" s="30"/>
      <c r="R64" s="30"/>
      <c r="S64" s="30"/>
      <c r="T64" s="30"/>
      <c r="U64" s="30"/>
      <c r="V64" s="30"/>
      <c r="W64" s="30"/>
    </row>
    <row r="65" spans="1:23" ht="16.5" customHeight="1">
      <c r="A65" s="147" t="s">
        <v>108</v>
      </c>
      <c r="B65" s="141" t="s">
        <v>38</v>
      </c>
      <c r="C65" s="190" t="s">
        <v>109</v>
      </c>
      <c r="D65" s="190"/>
      <c r="E65" s="138" t="s">
        <v>29</v>
      </c>
      <c r="F65" s="75">
        <v>6.6</v>
      </c>
      <c r="G65" s="42">
        <v>1.14</v>
      </c>
      <c r="H65" s="58" t="s">
        <v>187</v>
      </c>
      <c r="K65" s="30"/>
      <c r="N65" s="31"/>
      <c r="O65" s="4"/>
      <c r="P65" s="30"/>
      <c r="Q65" s="30"/>
      <c r="R65" s="30"/>
      <c r="S65" s="30"/>
      <c r="T65" s="30"/>
      <c r="U65" s="30"/>
      <c r="V65" s="30"/>
      <c r="W65" s="30"/>
    </row>
    <row r="66" spans="1:23" ht="16.5" customHeight="1">
      <c r="A66" s="153"/>
      <c r="B66" s="163"/>
      <c r="C66" s="190" t="s">
        <v>110</v>
      </c>
      <c r="D66" s="190"/>
      <c r="E66" s="139"/>
      <c r="F66" s="100">
        <v>8.4</v>
      </c>
      <c r="G66" s="42">
        <v>1.44</v>
      </c>
      <c r="H66" s="58" t="s">
        <v>188</v>
      </c>
      <c r="K66" s="30"/>
      <c r="N66" s="31"/>
      <c r="O66" s="4"/>
      <c r="P66" s="30"/>
      <c r="Q66" s="30"/>
      <c r="R66" s="30"/>
      <c r="S66" s="30"/>
      <c r="T66" s="30"/>
      <c r="U66" s="30"/>
      <c r="V66" s="30"/>
      <c r="W66" s="30"/>
    </row>
    <row r="67" spans="1:23" ht="18.75" customHeight="1">
      <c r="A67" s="153"/>
      <c r="B67" s="163"/>
      <c r="C67" s="180" t="s">
        <v>111</v>
      </c>
      <c r="D67" s="180"/>
      <c r="E67" s="139"/>
      <c r="F67" s="100">
        <v>9</v>
      </c>
      <c r="G67" s="42">
        <v>1.55</v>
      </c>
      <c r="H67" s="58" t="s">
        <v>189</v>
      </c>
      <c r="K67" s="30"/>
      <c r="N67" s="31"/>
      <c r="O67" s="4"/>
      <c r="P67" s="30"/>
      <c r="Q67" s="30"/>
      <c r="R67" s="30"/>
      <c r="S67" s="30"/>
      <c r="T67" s="30"/>
      <c r="U67" s="30"/>
      <c r="V67" s="30"/>
      <c r="W67" s="30"/>
    </row>
    <row r="68" spans="1:23" ht="18.75">
      <c r="A68" s="148"/>
      <c r="B68" s="142"/>
      <c r="C68" s="185" t="s">
        <v>112</v>
      </c>
      <c r="D68" s="186"/>
      <c r="E68" s="140"/>
      <c r="F68" s="100">
        <v>12</v>
      </c>
      <c r="G68" s="42">
        <v>2.06</v>
      </c>
      <c r="H68" s="58" t="s">
        <v>190</v>
      </c>
      <c r="K68" s="30"/>
      <c r="N68" s="31"/>
      <c r="O68" s="4"/>
      <c r="P68" s="30"/>
      <c r="Q68" s="30"/>
      <c r="R68" s="30"/>
      <c r="S68" s="30"/>
      <c r="T68" s="30"/>
      <c r="U68" s="30"/>
      <c r="V68" s="30"/>
      <c r="W68" s="30"/>
    </row>
    <row r="69" spans="1:23" ht="32.25" customHeight="1">
      <c r="A69" s="147" t="s">
        <v>117</v>
      </c>
      <c r="B69" s="126" t="s">
        <v>39</v>
      </c>
      <c r="C69" s="137" t="s">
        <v>113</v>
      </c>
      <c r="D69" s="137"/>
      <c r="E69" s="138" t="s">
        <v>20</v>
      </c>
      <c r="F69" s="75">
        <v>3.6</v>
      </c>
      <c r="G69" s="42">
        <v>0.62</v>
      </c>
      <c r="H69" s="58" t="s">
        <v>171</v>
      </c>
      <c r="K69" s="30"/>
      <c r="N69" s="31"/>
      <c r="O69" s="4"/>
      <c r="P69" s="30"/>
      <c r="Q69" s="30"/>
      <c r="R69" s="30"/>
      <c r="S69" s="30"/>
      <c r="T69" s="30"/>
      <c r="U69" s="30"/>
      <c r="V69" s="30"/>
      <c r="W69" s="30"/>
    </row>
    <row r="70" spans="1:23" ht="40.5" customHeight="1">
      <c r="A70" s="153"/>
      <c r="B70" s="127"/>
      <c r="C70" s="132" t="s">
        <v>142</v>
      </c>
      <c r="D70" s="113"/>
      <c r="E70" s="139"/>
      <c r="F70" s="75">
        <v>7.2</v>
      </c>
      <c r="G70" s="42">
        <v>1.24</v>
      </c>
      <c r="H70" s="58" t="s">
        <v>191</v>
      </c>
      <c r="K70" s="30"/>
      <c r="N70" s="31"/>
      <c r="O70" s="4"/>
      <c r="P70" s="30"/>
      <c r="Q70" s="30"/>
      <c r="R70" s="30"/>
      <c r="S70" s="30"/>
      <c r="T70" s="30"/>
      <c r="U70" s="30"/>
      <c r="V70" s="30"/>
      <c r="W70" s="30"/>
    </row>
    <row r="71" spans="1:23" ht="18.75">
      <c r="A71" s="153"/>
      <c r="B71" s="127"/>
      <c r="C71" s="113" t="s">
        <v>115</v>
      </c>
      <c r="D71" s="113"/>
      <c r="E71" s="139"/>
      <c r="F71" s="75">
        <v>7.8</v>
      </c>
      <c r="G71" s="42">
        <v>1.34</v>
      </c>
      <c r="H71" s="58" t="s">
        <v>192</v>
      </c>
      <c r="K71" s="30"/>
      <c r="N71" s="31"/>
      <c r="O71" s="4"/>
      <c r="P71" s="30"/>
      <c r="Q71" s="30"/>
      <c r="R71" s="30"/>
      <c r="S71" s="30"/>
      <c r="T71" s="30"/>
      <c r="U71" s="30"/>
      <c r="V71" s="30"/>
      <c r="W71" s="30"/>
    </row>
    <row r="72" spans="1:23" ht="42" customHeight="1">
      <c r="A72" s="148"/>
      <c r="B72" s="128"/>
      <c r="C72" s="132" t="s">
        <v>141</v>
      </c>
      <c r="D72" s="113"/>
      <c r="E72" s="140"/>
      <c r="F72" s="75">
        <v>21</v>
      </c>
      <c r="G72" s="42">
        <v>3.61</v>
      </c>
      <c r="H72" s="58" t="s">
        <v>193</v>
      </c>
      <c r="K72" s="30"/>
      <c r="N72" s="31"/>
      <c r="O72" s="4"/>
      <c r="P72" s="30"/>
      <c r="Q72" s="30"/>
      <c r="R72" s="30"/>
      <c r="S72" s="30"/>
      <c r="T72" s="30"/>
      <c r="U72" s="30"/>
      <c r="V72" s="30"/>
      <c r="W72" s="30"/>
    </row>
    <row r="73" spans="1:23" ht="18.75">
      <c r="A73" s="114" t="s">
        <v>118</v>
      </c>
      <c r="B73" s="126" t="s">
        <v>144</v>
      </c>
      <c r="C73" s="137" t="s">
        <v>119</v>
      </c>
      <c r="D73" s="137"/>
      <c r="E73" s="143" t="s">
        <v>22</v>
      </c>
      <c r="F73" s="77">
        <v>15</v>
      </c>
      <c r="G73" s="42">
        <v>2.58</v>
      </c>
      <c r="H73" s="42" t="s">
        <v>194</v>
      </c>
      <c r="K73" s="30"/>
      <c r="N73" s="31"/>
      <c r="O73" s="4"/>
      <c r="P73" s="30"/>
      <c r="Q73" s="30"/>
      <c r="R73" s="30"/>
      <c r="S73" s="30"/>
      <c r="T73" s="30"/>
      <c r="U73" s="30"/>
      <c r="V73" s="30"/>
      <c r="W73" s="30"/>
    </row>
    <row r="74" spans="1:23" ht="38.25" customHeight="1">
      <c r="A74" s="114"/>
      <c r="B74" s="142"/>
      <c r="C74" s="132" t="s">
        <v>143</v>
      </c>
      <c r="D74" s="113"/>
      <c r="E74" s="143"/>
      <c r="F74" s="77">
        <v>21</v>
      </c>
      <c r="G74" s="42">
        <v>3.61</v>
      </c>
      <c r="H74" s="42" t="s">
        <v>195</v>
      </c>
      <c r="K74" s="30"/>
      <c r="N74" s="31"/>
      <c r="O74" s="4"/>
      <c r="P74" s="30"/>
      <c r="Q74" s="30"/>
      <c r="R74" s="30"/>
      <c r="S74" s="30"/>
      <c r="T74" s="30"/>
      <c r="U74" s="30"/>
      <c r="V74" s="30"/>
      <c r="W74" s="30"/>
    </row>
    <row r="75" spans="1:23" ht="0.75" customHeight="1">
      <c r="A75" s="144" t="s">
        <v>121</v>
      </c>
      <c r="B75" s="149"/>
      <c r="C75" s="136"/>
      <c r="D75" s="136"/>
      <c r="E75" s="138"/>
      <c r="F75" s="75"/>
      <c r="G75" s="42">
        <v>0.43</v>
      </c>
      <c r="H75" s="58"/>
      <c r="K75" s="30"/>
      <c r="N75" s="31"/>
      <c r="O75" s="4"/>
      <c r="P75" s="30"/>
      <c r="Q75" s="30"/>
      <c r="R75" s="30"/>
      <c r="S75" s="30"/>
      <c r="T75" s="30"/>
      <c r="U75" s="30"/>
      <c r="V75" s="30"/>
      <c r="W75" s="30"/>
    </row>
    <row r="76" spans="1:23" ht="14.25" customHeight="1" hidden="1">
      <c r="A76" s="145"/>
      <c r="B76" s="150"/>
      <c r="C76" s="112"/>
      <c r="D76" s="112"/>
      <c r="E76" s="139"/>
      <c r="F76" s="100"/>
      <c r="G76" s="42"/>
      <c r="H76" s="58"/>
      <c r="K76" s="30"/>
      <c r="N76" s="31"/>
      <c r="O76" s="4"/>
      <c r="P76" s="30"/>
      <c r="Q76" s="30"/>
      <c r="R76" s="30"/>
      <c r="S76" s="30"/>
      <c r="T76" s="30"/>
      <c r="U76" s="30"/>
      <c r="V76" s="30"/>
      <c r="W76" s="30"/>
    </row>
    <row r="77" spans="1:23" ht="15" customHeight="1" hidden="1">
      <c r="A77" s="145"/>
      <c r="B77" s="150"/>
      <c r="C77" s="136"/>
      <c r="D77" s="136"/>
      <c r="E77" s="139"/>
      <c r="F77" s="100"/>
      <c r="G77" s="42"/>
      <c r="H77" s="58"/>
      <c r="K77" s="30"/>
      <c r="N77" s="31"/>
      <c r="O77" s="4"/>
      <c r="P77" s="30"/>
      <c r="Q77" s="30"/>
      <c r="R77" s="30"/>
      <c r="S77" s="30"/>
      <c r="T77" s="30"/>
      <c r="U77" s="30"/>
      <c r="V77" s="30"/>
      <c r="W77" s="30"/>
    </row>
    <row r="78" spans="1:23" ht="15.75" customHeight="1" hidden="1">
      <c r="A78" s="146"/>
      <c r="B78" s="151"/>
      <c r="C78" s="132"/>
      <c r="D78" s="132"/>
      <c r="E78" s="140"/>
      <c r="F78" s="78"/>
      <c r="G78" s="42"/>
      <c r="H78" s="58"/>
      <c r="K78" s="30"/>
      <c r="N78" s="31"/>
      <c r="O78" s="4"/>
      <c r="P78" s="30"/>
      <c r="Q78" s="30"/>
      <c r="R78" s="30"/>
      <c r="S78" s="30"/>
      <c r="T78" s="30"/>
      <c r="U78" s="30"/>
      <c r="V78" s="30"/>
      <c r="W78" s="30"/>
    </row>
    <row r="79" spans="1:23" ht="15.75" customHeight="1" hidden="1">
      <c r="A79" s="147" t="s">
        <v>9</v>
      </c>
      <c r="B79" s="141"/>
      <c r="C79" s="136"/>
      <c r="D79" s="136"/>
      <c r="E79" s="138"/>
      <c r="F79" s="67"/>
      <c r="G79" s="42"/>
      <c r="H79" s="58"/>
      <c r="K79" s="30"/>
      <c r="N79" s="31"/>
      <c r="O79" s="4"/>
      <c r="P79" s="30"/>
      <c r="Q79" s="30"/>
      <c r="R79" s="30"/>
      <c r="S79" s="30"/>
      <c r="T79" s="30"/>
      <c r="U79" s="30"/>
      <c r="V79" s="30"/>
      <c r="W79" s="30"/>
    </row>
    <row r="80" spans="1:23" ht="18.75" hidden="1">
      <c r="A80" s="148"/>
      <c r="B80" s="142"/>
      <c r="C80" s="136"/>
      <c r="D80" s="136"/>
      <c r="E80" s="140"/>
      <c r="F80" s="78"/>
      <c r="G80" s="42"/>
      <c r="H80" s="58"/>
      <c r="K80" s="30"/>
      <c r="N80" s="31"/>
      <c r="O80" s="4"/>
      <c r="P80" s="30"/>
      <c r="Q80" s="30"/>
      <c r="R80" s="30"/>
      <c r="S80" s="30"/>
      <c r="T80" s="30"/>
      <c r="U80" s="30"/>
      <c r="V80" s="30"/>
      <c r="W80" s="30"/>
    </row>
    <row r="81" spans="1:23" ht="37.5" customHeight="1">
      <c r="A81" s="226"/>
      <c r="B81" s="132" t="s">
        <v>139</v>
      </c>
      <c r="C81" s="132" t="s">
        <v>145</v>
      </c>
      <c r="D81" s="132"/>
      <c r="E81" s="133" t="s">
        <v>125</v>
      </c>
      <c r="F81" s="77">
        <v>2.5</v>
      </c>
      <c r="G81" s="42">
        <v>0.43</v>
      </c>
      <c r="H81" s="58" t="s">
        <v>196</v>
      </c>
      <c r="K81" s="30"/>
      <c r="N81" s="31"/>
      <c r="O81" s="4"/>
      <c r="P81" s="30"/>
      <c r="Q81" s="30"/>
      <c r="R81" s="30"/>
      <c r="S81" s="30"/>
      <c r="T81" s="30"/>
      <c r="U81" s="30"/>
      <c r="V81" s="30"/>
      <c r="W81" s="30"/>
    </row>
    <row r="82" spans="1:23" ht="40.5" customHeight="1">
      <c r="A82" s="226"/>
      <c r="B82" s="132"/>
      <c r="C82" s="132" t="s">
        <v>146</v>
      </c>
      <c r="D82" s="132"/>
      <c r="E82" s="134"/>
      <c r="F82" s="77">
        <v>7.6</v>
      </c>
      <c r="G82" s="42">
        <v>1.31</v>
      </c>
      <c r="H82" s="58" t="s">
        <v>197</v>
      </c>
      <c r="K82" s="30"/>
      <c r="N82" s="31"/>
      <c r="O82" s="4"/>
      <c r="P82" s="30"/>
      <c r="Q82" s="30"/>
      <c r="R82" s="30"/>
      <c r="S82" s="30"/>
      <c r="T82" s="30"/>
      <c r="U82" s="30"/>
      <c r="V82" s="30"/>
      <c r="W82" s="30"/>
    </row>
    <row r="83" spans="1:23" ht="18" customHeight="1">
      <c r="A83" s="227"/>
      <c r="B83" s="126" t="s">
        <v>126</v>
      </c>
      <c r="C83" s="135" t="s">
        <v>4</v>
      </c>
      <c r="D83" s="135"/>
      <c r="E83" s="133" t="s">
        <v>29</v>
      </c>
      <c r="F83" s="67">
        <v>3</v>
      </c>
      <c r="G83" s="42">
        <v>0.52</v>
      </c>
      <c r="H83" s="58" t="s">
        <v>198</v>
      </c>
      <c r="K83" s="30"/>
      <c r="N83" s="31"/>
      <c r="O83" s="4"/>
      <c r="P83" s="30"/>
      <c r="Q83" s="30"/>
      <c r="R83" s="30"/>
      <c r="S83" s="30"/>
      <c r="T83" s="30"/>
      <c r="U83" s="30"/>
      <c r="V83" s="30"/>
      <c r="W83" s="30"/>
    </row>
    <row r="84" spans="1:23" ht="21.75" customHeight="1">
      <c r="A84" s="228"/>
      <c r="B84" s="127"/>
      <c r="C84" s="135" t="s">
        <v>5</v>
      </c>
      <c r="D84" s="135"/>
      <c r="E84" s="134"/>
      <c r="F84" s="67">
        <v>1.2</v>
      </c>
      <c r="G84" s="42">
        <v>0.21</v>
      </c>
      <c r="H84" s="58" t="s">
        <v>199</v>
      </c>
      <c r="K84" s="30"/>
      <c r="N84" s="31"/>
      <c r="O84" s="4"/>
      <c r="P84" s="30"/>
      <c r="Q84" s="30"/>
      <c r="R84" s="30"/>
      <c r="S84" s="30"/>
      <c r="T84" s="30"/>
      <c r="U84" s="30"/>
      <c r="V84" s="30"/>
      <c r="W84" s="30"/>
    </row>
    <row r="85" spans="1:23" ht="25.5" customHeight="1">
      <c r="A85" s="229"/>
      <c r="B85" s="128"/>
      <c r="C85" s="135" t="s">
        <v>6</v>
      </c>
      <c r="D85" s="135"/>
      <c r="E85" s="179"/>
      <c r="F85" s="78">
        <v>4</v>
      </c>
      <c r="G85" s="42">
        <v>0.69</v>
      </c>
      <c r="H85" s="58" t="s">
        <v>200</v>
      </c>
      <c r="K85" s="30"/>
      <c r="N85" s="31"/>
      <c r="O85" s="4"/>
      <c r="P85" s="30"/>
      <c r="Q85" s="30"/>
      <c r="R85" s="30"/>
      <c r="S85" s="30"/>
      <c r="T85" s="30"/>
      <c r="U85" s="30"/>
      <c r="V85" s="30"/>
      <c r="W85" s="30"/>
    </row>
    <row r="86" spans="1:23" ht="18" customHeight="1">
      <c r="A86" s="147"/>
      <c r="B86" s="126" t="s">
        <v>127</v>
      </c>
      <c r="C86" s="136" t="s">
        <v>44</v>
      </c>
      <c r="D86" s="136"/>
      <c r="E86" s="129" t="s">
        <v>53</v>
      </c>
      <c r="F86" s="67">
        <v>54</v>
      </c>
      <c r="G86" s="42">
        <v>9.29</v>
      </c>
      <c r="H86" s="58" t="s">
        <v>201</v>
      </c>
      <c r="K86" s="30"/>
      <c r="N86" s="31"/>
      <c r="O86" s="4"/>
      <c r="P86" s="30"/>
      <c r="Q86" s="30"/>
      <c r="R86" s="30"/>
      <c r="S86" s="30"/>
      <c r="T86" s="30"/>
      <c r="U86" s="30"/>
      <c r="V86" s="30"/>
      <c r="W86" s="30"/>
    </row>
    <row r="87" spans="1:23" ht="19.5" customHeight="1">
      <c r="A87" s="153"/>
      <c r="B87" s="127"/>
      <c r="C87" s="112" t="s">
        <v>46</v>
      </c>
      <c r="D87" s="112"/>
      <c r="E87" s="130"/>
      <c r="F87" s="67">
        <v>2</v>
      </c>
      <c r="G87" s="42">
        <v>0.34</v>
      </c>
      <c r="H87" s="58" t="s">
        <v>170</v>
      </c>
      <c r="K87" s="30"/>
      <c r="N87" s="31"/>
      <c r="O87" s="4"/>
      <c r="P87" s="30"/>
      <c r="Q87" s="30"/>
      <c r="R87" s="30"/>
      <c r="S87" s="30"/>
      <c r="T87" s="30"/>
      <c r="U87" s="30"/>
      <c r="V87" s="30"/>
      <c r="W87" s="30"/>
    </row>
    <row r="88" spans="1:23" ht="17.25" customHeight="1">
      <c r="A88" s="153"/>
      <c r="B88" s="127"/>
      <c r="C88" s="136" t="s">
        <v>45</v>
      </c>
      <c r="D88" s="136"/>
      <c r="E88" s="130"/>
      <c r="F88" s="67">
        <v>47.5</v>
      </c>
      <c r="G88" s="42">
        <v>8.17</v>
      </c>
      <c r="H88" s="58" t="s">
        <v>202</v>
      </c>
      <c r="K88" s="30"/>
      <c r="N88" s="31"/>
      <c r="O88" s="4"/>
      <c r="P88" s="30"/>
      <c r="Q88" s="30"/>
      <c r="R88" s="30"/>
      <c r="S88" s="30"/>
      <c r="T88" s="30"/>
      <c r="U88" s="30"/>
      <c r="V88" s="30"/>
      <c r="W88" s="30"/>
    </row>
    <row r="89" spans="1:23" ht="39" customHeight="1">
      <c r="A89" s="148"/>
      <c r="B89" s="128"/>
      <c r="C89" s="132" t="s">
        <v>47</v>
      </c>
      <c r="D89" s="132"/>
      <c r="E89" s="131"/>
      <c r="F89" s="67">
        <v>0.7</v>
      </c>
      <c r="G89" s="42">
        <v>0.12</v>
      </c>
      <c r="H89" s="58" t="s">
        <v>203</v>
      </c>
      <c r="K89" s="30"/>
      <c r="N89" s="31"/>
      <c r="O89" s="4"/>
      <c r="P89" s="30"/>
      <c r="Q89" s="30"/>
      <c r="R89" s="30"/>
      <c r="S89" s="30"/>
      <c r="T89" s="30"/>
      <c r="U89" s="30"/>
      <c r="V89" s="30"/>
      <c r="W89" s="30"/>
    </row>
    <row r="90" spans="1:23" ht="15.75" customHeight="1" hidden="1">
      <c r="A90" s="114"/>
      <c r="B90" s="132"/>
      <c r="C90" s="113"/>
      <c r="D90" s="113"/>
      <c r="E90" s="115"/>
      <c r="F90" s="67"/>
      <c r="G90" s="42"/>
      <c r="H90" s="79"/>
      <c r="K90" s="30"/>
      <c r="N90" s="31"/>
      <c r="O90" s="4"/>
      <c r="P90" s="30"/>
      <c r="Q90" s="30"/>
      <c r="R90" s="30"/>
      <c r="S90" s="30"/>
      <c r="T90" s="30"/>
      <c r="U90" s="30"/>
      <c r="V90" s="30"/>
      <c r="W90" s="30"/>
    </row>
    <row r="91" spans="1:23" ht="23.25" customHeight="1" hidden="1">
      <c r="A91" s="114"/>
      <c r="B91" s="132"/>
      <c r="C91" s="132"/>
      <c r="D91" s="132"/>
      <c r="E91" s="115"/>
      <c r="F91" s="67"/>
      <c r="G91" s="42"/>
      <c r="H91" s="79"/>
      <c r="K91" s="30"/>
      <c r="N91" s="31"/>
      <c r="O91" s="4"/>
      <c r="P91" s="30"/>
      <c r="Q91" s="30"/>
      <c r="R91" s="30"/>
      <c r="S91" s="30"/>
      <c r="T91" s="30"/>
      <c r="U91" s="30"/>
      <c r="V91" s="30"/>
      <c r="W91" s="30"/>
    </row>
    <row r="92" spans="1:23" ht="33" customHeight="1" hidden="1">
      <c r="A92" s="80"/>
      <c r="B92" s="120"/>
      <c r="C92" s="121"/>
      <c r="D92" s="122"/>
      <c r="E92" s="81"/>
      <c r="F92" s="81"/>
      <c r="G92" s="42"/>
      <c r="H92" s="71"/>
      <c r="K92" s="30"/>
      <c r="N92" s="31"/>
      <c r="O92" s="4"/>
      <c r="P92" s="30"/>
      <c r="Q92" s="30"/>
      <c r="R92" s="30"/>
      <c r="S92" s="30"/>
      <c r="T92" s="30"/>
      <c r="U92" s="30"/>
      <c r="V92" s="30"/>
      <c r="W92" s="30"/>
    </row>
    <row r="93" spans="1:23" ht="14.25" customHeight="1" hidden="1">
      <c r="A93" s="116"/>
      <c r="B93" s="117"/>
      <c r="C93" s="117"/>
      <c r="D93" s="117"/>
      <c r="E93" s="117"/>
      <c r="F93" s="117"/>
      <c r="G93" s="117"/>
      <c r="H93" s="118"/>
      <c r="K93" s="30"/>
      <c r="N93" s="31"/>
      <c r="O93" s="4"/>
      <c r="P93" s="30"/>
      <c r="Q93" s="30"/>
      <c r="R93" s="30"/>
      <c r="S93" s="30"/>
      <c r="T93" s="30"/>
      <c r="U93" s="30"/>
      <c r="V93" s="30"/>
      <c r="W93" s="30"/>
    </row>
    <row r="94" spans="1:23" ht="18.75" hidden="1">
      <c r="A94" s="97"/>
      <c r="B94" s="191"/>
      <c r="C94" s="192"/>
      <c r="D94" s="193"/>
      <c r="E94" s="98"/>
      <c r="F94" s="81"/>
      <c r="G94" s="42"/>
      <c r="H94" s="71"/>
      <c r="K94" s="30"/>
      <c r="N94" s="31"/>
      <c r="O94" s="4"/>
      <c r="P94" s="30"/>
      <c r="Q94" s="30"/>
      <c r="R94" s="30"/>
      <c r="S94" s="30"/>
      <c r="T94" s="30"/>
      <c r="U94" s="30"/>
      <c r="V94" s="30"/>
      <c r="W94" s="30"/>
    </row>
    <row r="95" spans="1:23" ht="15.75" customHeight="1" hidden="1">
      <c r="A95" s="28"/>
      <c r="B95" s="119"/>
      <c r="C95" s="119"/>
      <c r="D95" s="119"/>
      <c r="E95" s="98"/>
      <c r="F95" s="101"/>
      <c r="G95" s="42"/>
      <c r="H95" s="79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</row>
    <row r="96" spans="1:23" ht="0.75" customHeight="1" hidden="1">
      <c r="A96" s="97"/>
      <c r="B96" s="187"/>
      <c r="C96" s="188"/>
      <c r="D96" s="189"/>
      <c r="E96" s="81"/>
      <c r="F96" s="84"/>
      <c r="G96" s="42"/>
      <c r="H96" s="71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</row>
    <row r="97" spans="1:23" ht="19.5" customHeight="1">
      <c r="A97" s="97" t="s">
        <v>15</v>
      </c>
      <c r="B97" s="230" t="s">
        <v>128</v>
      </c>
      <c r="C97" s="223"/>
      <c r="D97" s="223"/>
      <c r="E97" s="223"/>
      <c r="F97" s="223"/>
      <c r="G97" s="223"/>
      <c r="H97" s="231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</row>
    <row r="98" spans="1:23" ht="18.75">
      <c r="A98" s="97" t="s">
        <v>129</v>
      </c>
      <c r="B98" s="123" t="s">
        <v>130</v>
      </c>
      <c r="C98" s="124"/>
      <c r="D98" s="125"/>
      <c r="E98" s="98" t="s">
        <v>53</v>
      </c>
      <c r="F98" s="81">
        <v>54</v>
      </c>
      <c r="G98" s="42">
        <v>9.29</v>
      </c>
      <c r="H98" s="71" t="s">
        <v>204</v>
      </c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</row>
    <row r="99" spans="1:23" ht="58.5" customHeight="1">
      <c r="A99" s="114" t="s">
        <v>131</v>
      </c>
      <c r="B99" s="113" t="s">
        <v>28</v>
      </c>
      <c r="C99" s="112" t="s">
        <v>147</v>
      </c>
      <c r="D99" s="112"/>
      <c r="E99" s="115" t="s">
        <v>53</v>
      </c>
      <c r="F99" s="81">
        <v>7</v>
      </c>
      <c r="G99" s="42">
        <v>1.2</v>
      </c>
      <c r="H99" s="79" t="s">
        <v>205</v>
      </c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</row>
    <row r="100" spans="1:23" ht="59.25" customHeight="1">
      <c r="A100" s="114"/>
      <c r="B100" s="113"/>
      <c r="C100" s="112" t="s">
        <v>148</v>
      </c>
      <c r="D100" s="112"/>
      <c r="E100" s="115"/>
      <c r="F100" s="81">
        <v>18</v>
      </c>
      <c r="G100" s="42">
        <v>3.1</v>
      </c>
      <c r="H100" s="79" t="s">
        <v>206</v>
      </c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</row>
    <row r="101" spans="1:8" ht="21">
      <c r="A101" s="93"/>
      <c r="B101" s="93"/>
      <c r="C101" s="93"/>
      <c r="D101" s="93"/>
      <c r="E101" s="93"/>
      <c r="F101" s="93"/>
      <c r="G101" s="93"/>
      <c r="H101" s="93"/>
    </row>
    <row r="102" spans="1:8" ht="21">
      <c r="A102" s="93"/>
      <c r="B102" s="204" t="s">
        <v>135</v>
      </c>
      <c r="C102" s="204"/>
      <c r="D102" s="204"/>
      <c r="E102" s="204"/>
      <c r="F102" s="204"/>
      <c r="G102" s="204"/>
      <c r="H102" s="93"/>
    </row>
    <row r="103" spans="1:8" ht="21">
      <c r="A103" s="93"/>
      <c r="B103" s="93"/>
      <c r="C103" s="93"/>
      <c r="D103" s="93"/>
      <c r="E103" s="93"/>
      <c r="F103" s="93"/>
      <c r="G103" s="93"/>
      <c r="H103" s="93"/>
    </row>
    <row r="104" spans="1:8" ht="21">
      <c r="A104" s="93"/>
      <c r="B104" s="204" t="s">
        <v>136</v>
      </c>
      <c r="C104" s="204"/>
      <c r="D104" s="204"/>
      <c r="E104" s="204"/>
      <c r="F104" s="204"/>
      <c r="G104" s="204"/>
      <c r="H104" s="93"/>
    </row>
    <row r="105" spans="1:8" ht="21">
      <c r="A105" s="93"/>
      <c r="B105" s="93"/>
      <c r="C105" s="93"/>
      <c r="D105" s="93"/>
      <c r="E105" s="93"/>
      <c r="F105" s="93"/>
      <c r="G105" s="93"/>
      <c r="H105" s="93"/>
    </row>
  </sheetData>
  <sheetProtection/>
  <mergeCells count="170">
    <mergeCell ref="C85:D85"/>
    <mergeCell ref="C77:D77"/>
    <mergeCell ref="K100:W100"/>
    <mergeCell ref="B102:G102"/>
    <mergeCell ref="B104:G104"/>
    <mergeCell ref="B97:H97"/>
    <mergeCell ref="B98:D98"/>
    <mergeCell ref="K95:W95"/>
    <mergeCell ref="K96:W96"/>
    <mergeCell ref="C78:D78"/>
    <mergeCell ref="A99:A100"/>
    <mergeCell ref="B99:B100"/>
    <mergeCell ref="C99:D99"/>
    <mergeCell ref="E99:E100"/>
    <mergeCell ref="C100:D100"/>
    <mergeCell ref="A93:H93"/>
    <mergeCell ref="B94:D94"/>
    <mergeCell ref="B95:D95"/>
    <mergeCell ref="B96:D96"/>
    <mergeCell ref="A90:A91"/>
    <mergeCell ref="B90:B91"/>
    <mergeCell ref="C90:D90"/>
    <mergeCell ref="E90:E91"/>
    <mergeCell ref="C91:D91"/>
    <mergeCell ref="B92:D92"/>
    <mergeCell ref="A86:A89"/>
    <mergeCell ref="B86:B89"/>
    <mergeCell ref="C86:D86"/>
    <mergeCell ref="E86:E89"/>
    <mergeCell ref="C87:D87"/>
    <mergeCell ref="C88:D88"/>
    <mergeCell ref="C89:D89"/>
    <mergeCell ref="A81:A82"/>
    <mergeCell ref="B81:B82"/>
    <mergeCell ref="C81:D81"/>
    <mergeCell ref="E81:E82"/>
    <mergeCell ref="C82:D82"/>
    <mergeCell ref="A83:A85"/>
    <mergeCell ref="B83:B85"/>
    <mergeCell ref="C83:D83"/>
    <mergeCell ref="E83:E85"/>
    <mergeCell ref="C84:D84"/>
    <mergeCell ref="A79:A80"/>
    <mergeCell ref="B79:B80"/>
    <mergeCell ref="C79:D79"/>
    <mergeCell ref="E79:E80"/>
    <mergeCell ref="C80:D80"/>
    <mergeCell ref="A73:A74"/>
    <mergeCell ref="B73:B74"/>
    <mergeCell ref="C73:D73"/>
    <mergeCell ref="E73:E74"/>
    <mergeCell ref="C74:D74"/>
    <mergeCell ref="A75:A78"/>
    <mergeCell ref="B75:B78"/>
    <mergeCell ref="C75:D75"/>
    <mergeCell ref="E75:E78"/>
    <mergeCell ref="C76:D76"/>
    <mergeCell ref="A69:A72"/>
    <mergeCell ref="B69:B72"/>
    <mergeCell ref="C69:D69"/>
    <mergeCell ref="E69:E72"/>
    <mergeCell ref="C70:D70"/>
    <mergeCell ref="C71:D71"/>
    <mergeCell ref="C72:D72"/>
    <mergeCell ref="A65:A68"/>
    <mergeCell ref="B65:B68"/>
    <mergeCell ref="C65:D65"/>
    <mergeCell ref="E65:E68"/>
    <mergeCell ref="C66:D66"/>
    <mergeCell ref="C67:D67"/>
    <mergeCell ref="C68:D68"/>
    <mergeCell ref="A60:A63"/>
    <mergeCell ref="B60:B63"/>
    <mergeCell ref="C60:C61"/>
    <mergeCell ref="E60:E63"/>
    <mergeCell ref="C62:C63"/>
    <mergeCell ref="B64:D64"/>
    <mergeCell ref="C55:D55"/>
    <mergeCell ref="A56:A59"/>
    <mergeCell ref="B56:B59"/>
    <mergeCell ref="C56:C57"/>
    <mergeCell ref="E56:E59"/>
    <mergeCell ref="C58:C59"/>
    <mergeCell ref="A51:A52"/>
    <mergeCell ref="B51:B52"/>
    <mergeCell ref="C51:D51"/>
    <mergeCell ref="E51:E52"/>
    <mergeCell ref="C52:D52"/>
    <mergeCell ref="A53:A55"/>
    <mergeCell ref="B53:B55"/>
    <mergeCell ref="C53:D53"/>
    <mergeCell ref="E53:E55"/>
    <mergeCell ref="C54:D54"/>
    <mergeCell ref="A47:A50"/>
    <mergeCell ref="B47:B50"/>
    <mergeCell ref="C47:D47"/>
    <mergeCell ref="E47:E49"/>
    <mergeCell ref="C48:D48"/>
    <mergeCell ref="C49:D49"/>
    <mergeCell ref="C50:D50"/>
    <mergeCell ref="A44:A45"/>
    <mergeCell ref="B44:B45"/>
    <mergeCell ref="C44:D44"/>
    <mergeCell ref="E44:E45"/>
    <mergeCell ref="C45:D45"/>
    <mergeCell ref="B46:D46"/>
    <mergeCell ref="C37:D37"/>
    <mergeCell ref="N38:N51"/>
    <mergeCell ref="B39:D39"/>
    <mergeCell ref="A40:A43"/>
    <mergeCell ref="B40:B43"/>
    <mergeCell ref="C40:D40"/>
    <mergeCell ref="E40:E43"/>
    <mergeCell ref="C41:D41"/>
    <mergeCell ref="C42:D42"/>
    <mergeCell ref="C43:D43"/>
    <mergeCell ref="B30:H30"/>
    <mergeCell ref="C31:D31"/>
    <mergeCell ref="B32:D32"/>
    <mergeCell ref="B33:D33"/>
    <mergeCell ref="A34:A37"/>
    <mergeCell ref="B34:B37"/>
    <mergeCell ref="C34:D34"/>
    <mergeCell ref="E34:E37"/>
    <mergeCell ref="C35:D35"/>
    <mergeCell ref="C36:D36"/>
    <mergeCell ref="E25:E27"/>
    <mergeCell ref="C26:D26"/>
    <mergeCell ref="C27:D27"/>
    <mergeCell ref="C28:D28"/>
    <mergeCell ref="E28:E29"/>
    <mergeCell ref="C29:D29"/>
    <mergeCell ref="C20:D20"/>
    <mergeCell ref="C21:D21"/>
    <mergeCell ref="B22:D22"/>
    <mergeCell ref="B23:D23"/>
    <mergeCell ref="C24:D24"/>
    <mergeCell ref="A25:A29"/>
    <mergeCell ref="B25:B29"/>
    <mergeCell ref="C25:D25"/>
    <mergeCell ref="C14:D14"/>
    <mergeCell ref="C15:D15"/>
    <mergeCell ref="C16:D16"/>
    <mergeCell ref="K16:W16"/>
    <mergeCell ref="A17:H17"/>
    <mergeCell ref="A18:A21"/>
    <mergeCell ref="B18:B21"/>
    <mergeCell ref="C18:D18"/>
    <mergeCell ref="E18:E21"/>
    <mergeCell ref="C19:D19"/>
    <mergeCell ref="K9:W9"/>
    <mergeCell ref="K10:W10"/>
    <mergeCell ref="K11:W11"/>
    <mergeCell ref="B12:H12"/>
    <mergeCell ref="K12:W12"/>
    <mergeCell ref="A13:A16"/>
    <mergeCell ref="B13:B16"/>
    <mergeCell ref="C13:D13"/>
    <mergeCell ref="E13:E16"/>
    <mergeCell ref="K13:W13"/>
    <mergeCell ref="E1:G1"/>
    <mergeCell ref="D2:H2"/>
    <mergeCell ref="C3:D3"/>
    <mergeCell ref="A4:H8"/>
    <mergeCell ref="B9:B10"/>
    <mergeCell ref="E9:E10"/>
    <mergeCell ref="F9:F10"/>
    <mergeCell ref="G9:G10"/>
    <mergeCell ref="H9:H10"/>
    <mergeCell ref="C9:D10"/>
  </mergeCells>
  <printOptions/>
  <pageMargins left="0.7" right="0.7" top="0.75" bottom="0.75" header="0.3" footer="0.3"/>
  <pageSetup horizontalDpi="600" verticalDpi="600" orientation="portrait" paperSize="9" scale="65" r:id="rId1"/>
  <rowBreaks count="1" manualBreakCount="1">
    <brk id="52" max="22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Borbet</dc:creator>
  <cp:keywords/>
  <dc:description/>
  <cp:lastModifiedBy>Tanya</cp:lastModifiedBy>
  <cp:lastPrinted>2024-02-08T05:07:56Z</cp:lastPrinted>
  <dcterms:created xsi:type="dcterms:W3CDTF">2011-07-26T09:57:47Z</dcterms:created>
  <dcterms:modified xsi:type="dcterms:W3CDTF">2024-02-23T05:41:27Z</dcterms:modified>
  <cp:category/>
  <cp:version/>
  <cp:contentType/>
  <cp:contentStatus/>
</cp:coreProperties>
</file>